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F:\Seconde\2. Thème_Reproduction\TP11_stereotype_identité_sexuelle\Synthèse globale\"/>
    </mc:Choice>
  </mc:AlternateContent>
  <xr:revisionPtr revIDLastSave="0" documentId="13_ncr:1_{C5D75933-97D7-46A3-AE51-8D0AD0ABA511}" xr6:coauthVersionLast="47" xr6:coauthVersionMax="47" xr10:uidLastSave="{00000000-0000-0000-0000-000000000000}"/>
  <bookViews>
    <workbookView xWindow="-120" yWindow="-120" windowWidth="20730" windowHeight="11280" tabRatio="714" firstSheet="2" activeTab="5" xr2:uid="{00000000-000D-0000-FFFF-FFFF00000000}"/>
  </bookViews>
  <sheets>
    <sheet name="Analyse" sheetId="1" state="hidden" r:id="rId1"/>
    <sheet name="Données" sheetId="2" state="hidden" r:id="rId2"/>
    <sheet name="Synthèse" sheetId="10" r:id="rId3"/>
    <sheet name="Synthèse_par_réseau" sheetId="12" r:id="rId4"/>
    <sheet name="Synthèse_par_stéréotypes" sheetId="13" r:id="rId5"/>
    <sheet name="Synthèse_par_stéréotypes_corrig" sheetId="15" r:id="rId6"/>
  </sheets>
  <calcPr calcId="191029"/>
  <pivotCaches>
    <pivotCache cacheId="4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/>
  <c r="A16" i="1"/>
  <c r="A17" i="1"/>
  <c r="A18" i="1"/>
  <c r="A13" i="1"/>
  <c r="C13" i="1"/>
  <c r="D13" i="1"/>
  <c r="E13" i="1"/>
  <c r="F13" i="1"/>
  <c r="G13" i="1"/>
  <c r="I13" i="1"/>
  <c r="C14" i="1"/>
  <c r="D14" i="1"/>
  <c r="E14" i="1"/>
  <c r="F14" i="1"/>
  <c r="G14" i="1"/>
  <c r="I14" i="1"/>
  <c r="C15" i="1"/>
  <c r="D15" i="1"/>
  <c r="E15" i="1"/>
  <c r="F15" i="1"/>
  <c r="G15" i="1"/>
  <c r="I15" i="1"/>
  <c r="C16" i="1"/>
  <c r="D16" i="1"/>
  <c r="E16" i="1"/>
  <c r="F16" i="1"/>
  <c r="G16" i="1"/>
  <c r="I16" i="1"/>
  <c r="C17" i="1"/>
  <c r="D17" i="1"/>
  <c r="E17" i="1"/>
  <c r="F17" i="1"/>
  <c r="G17" i="1"/>
  <c r="I17" i="1"/>
  <c r="C18" i="1"/>
  <c r="D18" i="1"/>
  <c r="E18" i="1"/>
  <c r="F18" i="1"/>
  <c r="G18" i="1"/>
  <c r="I18" i="1"/>
  <c r="H13" i="1" l="1"/>
  <c r="H15" i="1"/>
  <c r="H18" i="1"/>
  <c r="H16" i="1"/>
  <c r="H17" i="1"/>
  <c r="H14" i="1"/>
</calcChain>
</file>

<file path=xl/sharedStrings.xml><?xml version="1.0" encoding="utf-8"?>
<sst xmlns="http://schemas.openxmlformats.org/spreadsheetml/2006/main" count="1597" uniqueCount="121">
  <si>
    <t>1. Quel est le genre du ou des personnages principaux ?</t>
  </si>
  <si>
    <t>4. Le comportement des personnages correspond-il à des stéréotypes de genre ?</t>
  </si>
  <si>
    <t>3. Dans quel environnement évoluent les personnages principaux ?</t>
  </si>
  <si>
    <t>6. Ce contenu présente-t-il une image dégradante de la femme ?</t>
  </si>
  <si>
    <t>Femme</t>
  </si>
  <si>
    <t>Homme</t>
  </si>
  <si>
    <t>Autre</t>
  </si>
  <si>
    <t>Question1</t>
  </si>
  <si>
    <t>oui</t>
  </si>
  <si>
    <t>Question2</t>
  </si>
  <si>
    <t>non</t>
  </si>
  <si>
    <t>Plein air</t>
  </si>
  <si>
    <t>Milieu domestique</t>
  </si>
  <si>
    <t>Lieu public</t>
  </si>
  <si>
    <t>Milieu professionnel</t>
  </si>
  <si>
    <t>Pièces intimes (Sdb, Chambre, …)</t>
  </si>
  <si>
    <t>Question3</t>
  </si>
  <si>
    <t>5. L'activité des personnages est-elle soumise à des stéréotypes de genre ?</t>
  </si>
  <si>
    <t>Humiliée</t>
  </si>
  <si>
    <t>Méprisée</t>
  </si>
  <si>
    <t>Effacée</t>
  </si>
  <si>
    <t>Violentée</t>
  </si>
  <si>
    <t>Ignorée / mise de côté</t>
  </si>
  <si>
    <t>Question6</t>
  </si>
  <si>
    <t>Sentimentale</t>
  </si>
  <si>
    <t>Séductrice</t>
  </si>
  <si>
    <t>Hystérique</t>
  </si>
  <si>
    <t>Naïve</t>
  </si>
  <si>
    <t>Poupée</t>
  </si>
  <si>
    <t>Séducteur</t>
  </si>
  <si>
    <t>Macho</t>
  </si>
  <si>
    <t>Protecteur</t>
  </si>
  <si>
    <t>Courageux</t>
  </si>
  <si>
    <t>Sportif</t>
  </si>
  <si>
    <t>Sachant</t>
  </si>
  <si>
    <t>Humoriste</t>
  </si>
  <si>
    <t>Maternelle</t>
  </si>
  <si>
    <t>Réservée</t>
  </si>
  <si>
    <t>Manipulatrice</t>
  </si>
  <si>
    <t>Vénale</t>
  </si>
  <si>
    <t>Hyper-viril</t>
  </si>
  <si>
    <t>Question4a,5a</t>
  </si>
  <si>
    <t>Question4b,5b</t>
  </si>
  <si>
    <t>Question4c,5c</t>
  </si>
  <si>
    <t>Contenu #</t>
  </si>
  <si>
    <t>TikTok</t>
  </si>
  <si>
    <t>Instagram</t>
  </si>
  <si>
    <t>Entête</t>
  </si>
  <si>
    <t>Non Genré</t>
  </si>
  <si>
    <t>Genre</t>
  </si>
  <si>
    <t>Plateforme</t>
  </si>
  <si>
    <t xml:space="preserve">     Si oui à la question 6, précisez, en sélectionnant dans la liste proposée :</t>
  </si>
  <si>
    <t xml:space="preserve">     Si oui, à la question 2, 4 ou 5, précisez le stéréotype, en séléctionnant dans la liste proposée :</t>
  </si>
  <si>
    <t>A</t>
  </si>
  <si>
    <t>B</t>
  </si>
  <si>
    <t>C</t>
  </si>
  <si>
    <t>D</t>
  </si>
  <si>
    <t>E</t>
  </si>
  <si>
    <t>F</t>
  </si>
  <si>
    <t>G</t>
  </si>
  <si>
    <t>H</t>
  </si>
  <si>
    <t>L</t>
  </si>
  <si>
    <t>K</t>
  </si>
  <si>
    <t>J</t>
  </si>
  <si>
    <t>I</t>
  </si>
  <si>
    <t>Physique</t>
  </si>
  <si>
    <t>Comportement</t>
  </si>
  <si>
    <t>Activité</t>
  </si>
  <si>
    <t>Total général</t>
  </si>
  <si>
    <t>Youtube</t>
  </si>
  <si>
    <t>BINOME</t>
  </si>
  <si>
    <t>CONTRIBUTION</t>
  </si>
  <si>
    <t>Stéreotype</t>
  </si>
  <si>
    <t>Étiquettes de colonnes</t>
  </si>
  <si>
    <t>Stéreotype Score</t>
  </si>
  <si>
    <t>Stéreotype_Score</t>
  </si>
  <si>
    <t>Nombre de Stéreotype_Score</t>
  </si>
  <si>
    <t>Stéréotypes</t>
  </si>
  <si>
    <t>Binôme</t>
  </si>
  <si>
    <t>Non genré</t>
  </si>
  <si>
    <t>Binôme #</t>
  </si>
  <si>
    <t>De quel réseau social est issu la contenu ?</t>
  </si>
  <si>
    <t>2. La personne a-t-elle un physique stéréotypé ?</t>
  </si>
  <si>
    <t>N.A.</t>
  </si>
  <si>
    <t>A1C</t>
  </si>
  <si>
    <t>B1C</t>
  </si>
  <si>
    <t>C1C</t>
  </si>
  <si>
    <t>D1C</t>
  </si>
  <si>
    <t>E1C</t>
  </si>
  <si>
    <t>F1C</t>
  </si>
  <si>
    <t>A2C</t>
  </si>
  <si>
    <t>B2C</t>
  </si>
  <si>
    <t>C2C</t>
  </si>
  <si>
    <t>D2C</t>
  </si>
  <si>
    <t>E2C</t>
  </si>
  <si>
    <t>instagram</t>
  </si>
  <si>
    <t>homme</t>
  </si>
  <si>
    <t>F2C</t>
  </si>
  <si>
    <t>G2C</t>
  </si>
  <si>
    <t>youtube</t>
  </si>
  <si>
    <t>H2C</t>
  </si>
  <si>
    <t>(Tous)</t>
  </si>
  <si>
    <t>A1D</t>
  </si>
  <si>
    <t>B1D</t>
  </si>
  <si>
    <t>C1D</t>
  </si>
  <si>
    <t>D1D</t>
  </si>
  <si>
    <t>E1D</t>
  </si>
  <si>
    <t>F1D</t>
  </si>
  <si>
    <t>G1D</t>
  </si>
  <si>
    <t>H1D</t>
  </si>
  <si>
    <t>I1D</t>
  </si>
  <si>
    <t>Tiktok</t>
  </si>
  <si>
    <t>B2D</t>
  </si>
  <si>
    <t>C2D</t>
  </si>
  <si>
    <t>D2D</t>
  </si>
  <si>
    <t>E2D</t>
  </si>
  <si>
    <t>F2D</t>
  </si>
  <si>
    <t>H2D</t>
  </si>
  <si>
    <t>I2D</t>
  </si>
  <si>
    <t>Étiquettes de lignes</t>
  </si>
  <si>
    <t>Nombre de Stéreotype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</si>
</sst>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5E2FA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8" fontId="0" fillId="0" borderId="0" xfId="0" applyNumberFormat="1"/>
    <xf numFmtId="8" fontId="3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2" fillId="2" borderId="1" xfId="0" applyFont="1" applyFill="1" applyBorder="1" applyAlignment="1">
      <alignment horizontal="center" vertical="center"/>
    </xf>
    <xf numFmtId="8" fontId="0" fillId="3" borderId="2" xfId="0" applyNumberFormat="1" applyFill="1" applyBorder="1"/>
    <xf numFmtId="0" fontId="0" fillId="3" borderId="2" xfId="0" applyFill="1" applyBorder="1"/>
    <xf numFmtId="0" fontId="0" fillId="4" borderId="2" xfId="0" applyFill="1" applyBorder="1"/>
    <xf numFmtId="0" fontId="2" fillId="0" borderId="1" xfId="0" applyFont="1" applyBorder="1"/>
    <xf numFmtId="0" fontId="0" fillId="0" borderId="0" xfId="0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/>
    </xf>
    <xf numFmtId="1" fontId="2" fillId="6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2" fillId="7" borderId="1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9" fontId="0" fillId="0" borderId="0" xfId="0" applyNumberFormat="1"/>
    <xf numFmtId="0" fontId="0" fillId="0" borderId="0" xfId="0" applyAlignment="1">
      <alignment horizontal="left" inden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9" fontId="6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9" fontId="7" fillId="0" borderId="0" xfId="0" applyNumberFormat="1" applyFont="1"/>
    <xf numFmtId="0" fontId="5" fillId="0" borderId="0" xfId="0" applyFont="1" applyAlignment="1">
      <alignment horizontal="left"/>
    </xf>
    <xf numFmtId="9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9" fontId="8" fillId="0" borderId="0" xfId="0" applyNumberFormat="1" applyFont="1" applyAlignment="1">
      <alignment horizontal="center" vertical="center"/>
    </xf>
  </cellXfs>
  <cellStyles count="2">
    <cellStyle name="Milliers" xfId="1" builtinId="3"/>
    <cellStyle name="Normal" xfId="0" builtinId="0"/>
  </cellStyles>
  <dxfs count="56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numFmt numFmtId="13" formatCode="0%"/>
    </dxf>
    <dxf>
      <font>
        <color theme="9" tint="-0.249977111117893"/>
      </font>
    </dxf>
    <dxf>
      <font>
        <color theme="9" tint="-0.249977111117893"/>
      </font>
    </dxf>
    <dxf>
      <font>
        <color rgb="FFFF0000"/>
      </font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numFmt numFmtId="12" formatCode="#,##0.00\ &quot;€&quot;;[Red]\-#,##0.00\ &quot;€&quot;"/>
    </dxf>
  </dxfs>
  <tableStyles count="0" defaultTableStyle="TableStyleMedium2" defaultPivotStyle="PivotStyleLight16"/>
  <colors>
    <mruColors>
      <color rgb="FFFFFFCC"/>
      <color rgb="FFF5E2FA"/>
      <color rgb="FFCCFFCC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[Synthèse_globale_2C_2D.xlsx]Synthèse_par_stéréotypes!Tableau croisé dynamique9</c:name>
    <c:fmtId val="1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u="sng">
                <a:solidFill>
                  <a:sysClr val="windowText" lastClr="000000"/>
                </a:solidFill>
              </a:rPr>
              <a:t>Résultats 2nd</a:t>
            </a:r>
            <a:r>
              <a:rPr lang="fr-FR" u="sng" baseline="0">
                <a:solidFill>
                  <a:sysClr val="windowText" lastClr="000000"/>
                </a:solidFill>
              </a:rPr>
              <a:t> C &amp; D</a:t>
            </a:r>
            <a:endParaRPr lang="fr-FR" u="sng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Synthèse_par_stéréotypes!$B$4:$B$5</c:f>
              <c:strCache>
                <c:ptCount val="1"/>
                <c:pt idx="0">
                  <c:v>oui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Synthèse_par_stéréotypes!$A$6:$A$34</c:f>
              <c:multiLvlStrCache>
                <c:ptCount val="25"/>
                <c:lvl>
                  <c:pt idx="0">
                    <c:v>N.A.</c:v>
                  </c:pt>
                  <c:pt idx="1">
                    <c:v>Sportif</c:v>
                  </c:pt>
                  <c:pt idx="2">
                    <c:v>Autre</c:v>
                  </c:pt>
                  <c:pt idx="3">
                    <c:v>Humoriste</c:v>
                  </c:pt>
                  <c:pt idx="4">
                    <c:v>Séducteur</c:v>
                  </c:pt>
                  <c:pt idx="5">
                    <c:v>Macho</c:v>
                  </c:pt>
                  <c:pt idx="6">
                    <c:v>Sachant</c:v>
                  </c:pt>
                  <c:pt idx="7">
                    <c:v>Hyper-viril</c:v>
                  </c:pt>
                  <c:pt idx="8">
                    <c:v>Courageux</c:v>
                  </c:pt>
                  <c:pt idx="9">
                    <c:v>Protecteur</c:v>
                  </c:pt>
                  <c:pt idx="10">
                    <c:v>N.A.</c:v>
                  </c:pt>
                  <c:pt idx="11">
                    <c:v>Poupée</c:v>
                  </c:pt>
                  <c:pt idx="12">
                    <c:v>Autre</c:v>
                  </c:pt>
                  <c:pt idx="13">
                    <c:v>Maternelle</c:v>
                  </c:pt>
                  <c:pt idx="14">
                    <c:v>Sentimentale</c:v>
                  </c:pt>
                  <c:pt idx="15">
                    <c:v>Séductrice</c:v>
                  </c:pt>
                  <c:pt idx="16">
                    <c:v>Manipulatrice</c:v>
                  </c:pt>
                  <c:pt idx="17">
                    <c:v>Naïve</c:v>
                  </c:pt>
                  <c:pt idx="18">
                    <c:v>Hystérique</c:v>
                  </c:pt>
                  <c:pt idx="19">
                    <c:v>N.A.</c:v>
                  </c:pt>
                  <c:pt idx="20">
                    <c:v>Poupée</c:v>
                  </c:pt>
                  <c:pt idx="21">
                    <c:v>Humoriste</c:v>
                  </c:pt>
                  <c:pt idx="22">
                    <c:v>Séducteur</c:v>
                  </c:pt>
                  <c:pt idx="23">
                    <c:v>Sentimentale</c:v>
                  </c:pt>
                  <c:pt idx="24">
                    <c:v>Réservée</c:v>
                  </c:pt>
                </c:lvl>
                <c:lvl>
                  <c:pt idx="0">
                    <c:v>Homme</c:v>
                  </c:pt>
                  <c:pt idx="10">
                    <c:v>Femme</c:v>
                  </c:pt>
                  <c:pt idx="19">
                    <c:v>Non genré</c:v>
                  </c:pt>
                </c:lvl>
              </c:multiLvlStrCache>
            </c:multiLvlStrRef>
          </c:cat>
          <c:val>
            <c:numRef>
              <c:f>Synthèse_par_stéréotypes!$B$6:$B$34</c:f>
              <c:numCache>
                <c:formatCode>0%</c:formatCode>
                <c:ptCount val="25"/>
                <c:pt idx="0">
                  <c:v>9.5238095238095233E-2</c:v>
                </c:pt>
                <c:pt idx="1">
                  <c:v>0.12244897959183673</c:v>
                </c:pt>
                <c:pt idx="2">
                  <c:v>4.7619047619047616E-2</c:v>
                </c:pt>
                <c:pt idx="3">
                  <c:v>0.10204081632653061</c:v>
                </c:pt>
                <c:pt idx="4">
                  <c:v>4.0816326530612242E-2</c:v>
                </c:pt>
                <c:pt idx="5">
                  <c:v>5.4421768707482991E-2</c:v>
                </c:pt>
                <c:pt idx="6">
                  <c:v>1.3605442176870748E-2</c:v>
                </c:pt>
                <c:pt idx="7">
                  <c:v>4.7619047619047616E-2</c:v>
                </c:pt>
                <c:pt idx="8">
                  <c:v>3.4013605442176874E-2</c:v>
                </c:pt>
                <c:pt idx="9">
                  <c:v>1.3605442176870748E-2</c:v>
                </c:pt>
                <c:pt idx="10">
                  <c:v>2.7210884353741496E-2</c:v>
                </c:pt>
                <c:pt idx="11">
                  <c:v>6.8027210884353748E-2</c:v>
                </c:pt>
                <c:pt idx="12">
                  <c:v>5.4421768707482991E-2</c:v>
                </c:pt>
                <c:pt idx="13">
                  <c:v>4.0816326530612242E-2</c:v>
                </c:pt>
                <c:pt idx="14">
                  <c:v>2.7210884353741496E-2</c:v>
                </c:pt>
                <c:pt idx="15">
                  <c:v>0.10884353741496598</c:v>
                </c:pt>
                <c:pt idx="16">
                  <c:v>2.7210884353741496E-2</c:v>
                </c:pt>
                <c:pt idx="17">
                  <c:v>2.7210884353741496E-2</c:v>
                </c:pt>
                <c:pt idx="18">
                  <c:v>6.8027210884353739E-3</c:v>
                </c:pt>
                <c:pt idx="19">
                  <c:v>6.8027210884353739E-3</c:v>
                </c:pt>
                <c:pt idx="20">
                  <c:v>6.8027210884353739E-3</c:v>
                </c:pt>
                <c:pt idx="21">
                  <c:v>6.8027210884353739E-3</c:v>
                </c:pt>
                <c:pt idx="22">
                  <c:v>6.8027210884353739E-3</c:v>
                </c:pt>
                <c:pt idx="23">
                  <c:v>6.8027210884353739E-3</c:v>
                </c:pt>
                <c:pt idx="24">
                  <c:v>6.8027210884353739E-3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40-4A31-B254-06380DBF7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8684928"/>
        <c:axId val="208686464"/>
      </c:barChart>
      <c:catAx>
        <c:axId val="20868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686464"/>
        <c:crosses val="autoZero"/>
        <c:auto val="1"/>
        <c:lblAlgn val="ctr"/>
        <c:lblOffset val="100"/>
        <c:noMultiLvlLbl val="0"/>
      </c:catAx>
      <c:valAx>
        <c:axId val="208686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6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342899</xdr:colOff>
      <xdr:row>1</xdr:row>
      <xdr:rowOff>42861</xdr:rowOff>
    </xdr:from>
    <xdr:to>
      <xdr:col>14</xdr:col>
      <xdr:colOff>609599</xdr:colOff>
      <xdr:row>29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466654B-19AC-42DD-A0C2-11DCC2DE0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e MATT" refreshedDate="45427.750670601854" createdVersion="8" refreshedVersion="8" minRefreshableVersion="3" recordCount="180" xr:uid="{00000000-000A-0000-FFFF-FFFF00000000}">
  <cacheSource type="worksheet">
    <worksheetSource ref="A1:I181" sheet="Synthèse"/>
  </cacheSource>
  <cacheFields count="9">
    <cacheField name="BINOME" numFmtId="0">
      <sharedItems/>
    </cacheField>
    <cacheField name="CONTRIBUTION" numFmtId="0">
      <sharedItems containsSemiMixedTypes="0" containsString="0" containsNumber="1" containsInteger="1" minValue="1" maxValue="6"/>
    </cacheField>
    <cacheField name="Plateforme" numFmtId="0">
      <sharedItems containsBlank="1" containsMixedTypes="1" containsNumber="1" containsInteger="1" minValue="0" maxValue="0" count="5">
        <s v="Instagram"/>
        <s v="Youtube"/>
        <s v="TikTok"/>
        <m/>
        <n v="0" u="1"/>
      </sharedItems>
    </cacheField>
    <cacheField name="Genre" numFmtId="0">
      <sharedItems containsBlank="1" containsMixedTypes="1" containsNumber="1" containsInteger="1" minValue="0" maxValue="0" count="5">
        <s v="Homme"/>
        <s v="Femme"/>
        <s v="Non genré"/>
        <m/>
        <n v="0" u="1"/>
      </sharedItems>
    </cacheField>
    <cacheField name="Physique" numFmtId="0">
      <sharedItems containsBlank="1"/>
    </cacheField>
    <cacheField name="Comportement" numFmtId="0">
      <sharedItems containsBlank="1"/>
    </cacheField>
    <cacheField name="Activité" numFmtId="0">
      <sharedItems containsBlank="1"/>
    </cacheField>
    <cacheField name="Stéreotype_Score" numFmtId="0">
      <sharedItems containsBlank="1" containsMixedTypes="1" containsNumber="1" containsInteger="1" minValue="0" maxValue="1" count="5">
        <s v="oui"/>
        <s v="non"/>
        <m/>
        <n v="0" u="1"/>
        <n v="1" u="1"/>
      </sharedItems>
    </cacheField>
    <cacheField name="Stéreotype" numFmtId="0">
      <sharedItems containsBlank="1" containsMixedTypes="1" containsNumber="1" containsInteger="1" minValue="0" maxValue="0" count="20">
        <s v="Protecteur"/>
        <s v="Hyper-viril"/>
        <s v="Macho"/>
        <s v="Maternelle"/>
        <s v="N.A."/>
        <s v="Séductrice"/>
        <s v="Sportif"/>
        <s v="Humoriste"/>
        <s v="Séducteur"/>
        <s v="Naïve"/>
        <s v="Hystérique"/>
        <s v="Sentimentale"/>
        <s v="Poupée"/>
        <s v="Autre"/>
        <s v="Réservée"/>
        <s v="Courageux"/>
        <s v="Manipulatrice"/>
        <m/>
        <s v="Sachant"/>
        <n v="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0">
  <r>
    <s v="A1D"/>
    <n v="1"/>
    <x v="0"/>
    <x v="0"/>
    <s v="oui"/>
    <s v="oui"/>
    <s v="oui"/>
    <x v="0"/>
    <x v="0"/>
  </r>
  <r>
    <s v="A1D"/>
    <n v="2"/>
    <x v="0"/>
    <x v="0"/>
    <s v="oui"/>
    <s v="oui"/>
    <s v="non"/>
    <x v="0"/>
    <x v="1"/>
  </r>
  <r>
    <s v="A1D"/>
    <n v="3"/>
    <x v="0"/>
    <x v="0"/>
    <s v="oui"/>
    <s v="oui"/>
    <s v="non"/>
    <x v="0"/>
    <x v="0"/>
  </r>
  <r>
    <s v="A1D"/>
    <n v="4"/>
    <x v="0"/>
    <x v="0"/>
    <s v="non"/>
    <s v="oui"/>
    <s v="non"/>
    <x v="0"/>
    <x v="2"/>
  </r>
  <r>
    <s v="A1D"/>
    <n v="5"/>
    <x v="0"/>
    <x v="1"/>
    <s v="oui"/>
    <s v="oui"/>
    <s v="oui"/>
    <x v="0"/>
    <x v="3"/>
  </r>
  <r>
    <s v="A1D"/>
    <n v="6"/>
    <x v="0"/>
    <x v="1"/>
    <s v="oui"/>
    <s v="non"/>
    <s v="non"/>
    <x v="0"/>
    <x v="4"/>
  </r>
  <r>
    <s v="B1D"/>
    <n v="1"/>
    <x v="0"/>
    <x v="1"/>
    <s v="oui"/>
    <s v="oui"/>
    <s v="oui"/>
    <x v="0"/>
    <x v="3"/>
  </r>
  <r>
    <s v="B1D"/>
    <n v="2"/>
    <x v="0"/>
    <x v="1"/>
    <s v="oui"/>
    <s v="oui"/>
    <s v="oui"/>
    <x v="0"/>
    <x v="5"/>
  </r>
  <r>
    <s v="B1D"/>
    <n v="3"/>
    <x v="0"/>
    <x v="0"/>
    <s v="oui"/>
    <s v="oui"/>
    <s v="oui"/>
    <x v="0"/>
    <x v="6"/>
  </r>
  <r>
    <s v="B1D"/>
    <n v="4"/>
    <x v="0"/>
    <x v="0"/>
    <s v="oui"/>
    <s v="non"/>
    <s v="non"/>
    <x v="0"/>
    <x v="7"/>
  </r>
  <r>
    <s v="B1D"/>
    <n v="5"/>
    <x v="0"/>
    <x v="0"/>
    <s v="oui"/>
    <s v="oui"/>
    <s v="oui"/>
    <x v="0"/>
    <x v="7"/>
  </r>
  <r>
    <s v="B1D"/>
    <n v="6"/>
    <x v="0"/>
    <x v="0"/>
    <s v="oui"/>
    <s v="oui"/>
    <s v="oui"/>
    <x v="0"/>
    <x v="6"/>
  </r>
  <r>
    <s v="C1D"/>
    <n v="1"/>
    <x v="1"/>
    <x v="1"/>
    <s v="non"/>
    <s v="non"/>
    <s v="non"/>
    <x v="1"/>
    <x v="5"/>
  </r>
  <r>
    <s v="C1D"/>
    <n v="2"/>
    <x v="2"/>
    <x v="0"/>
    <s v="oui"/>
    <s v="oui"/>
    <s v="oui"/>
    <x v="0"/>
    <x v="7"/>
  </r>
  <r>
    <s v="C1D"/>
    <n v="3"/>
    <x v="2"/>
    <x v="0"/>
    <s v="non"/>
    <s v="non"/>
    <s v="oui"/>
    <x v="0"/>
    <x v="8"/>
  </r>
  <r>
    <s v="C1D"/>
    <n v="4"/>
    <x v="1"/>
    <x v="1"/>
    <s v="oui"/>
    <s v="oui"/>
    <s v="oui"/>
    <x v="0"/>
    <x v="9"/>
  </r>
  <r>
    <s v="C1D"/>
    <n v="5"/>
    <x v="2"/>
    <x v="1"/>
    <s v="oui"/>
    <s v="oui"/>
    <s v="oui"/>
    <x v="0"/>
    <x v="10"/>
  </r>
  <r>
    <s v="C1D"/>
    <n v="6"/>
    <x v="2"/>
    <x v="0"/>
    <s v="oui"/>
    <s v="oui"/>
    <s v="oui"/>
    <x v="0"/>
    <x v="7"/>
  </r>
  <r>
    <s v="D1D"/>
    <n v="1"/>
    <x v="0"/>
    <x v="1"/>
    <s v="oui"/>
    <s v="oui"/>
    <s v="oui"/>
    <x v="0"/>
    <x v="9"/>
  </r>
  <r>
    <s v="D1D"/>
    <n v="2"/>
    <x v="2"/>
    <x v="0"/>
    <s v="oui"/>
    <s v="oui"/>
    <s v="oui"/>
    <x v="0"/>
    <x v="7"/>
  </r>
  <r>
    <s v="D1D"/>
    <n v="3"/>
    <x v="1"/>
    <x v="0"/>
    <s v="non"/>
    <s v="non"/>
    <s v="non"/>
    <x v="1"/>
    <x v="4"/>
  </r>
  <r>
    <s v="D1D"/>
    <n v="4"/>
    <x v="0"/>
    <x v="1"/>
    <s v="oui"/>
    <s v="oui"/>
    <s v="oui"/>
    <x v="0"/>
    <x v="3"/>
  </r>
  <r>
    <s v="D1D"/>
    <n v="5"/>
    <x v="0"/>
    <x v="0"/>
    <s v="oui"/>
    <s v="oui"/>
    <s v="oui"/>
    <x v="0"/>
    <x v="6"/>
  </r>
  <r>
    <s v="D1D"/>
    <n v="6"/>
    <x v="2"/>
    <x v="1"/>
    <s v="oui"/>
    <s v="non"/>
    <s v="oui"/>
    <x v="0"/>
    <x v="5"/>
  </r>
  <r>
    <s v="E1D"/>
    <n v="1"/>
    <x v="2"/>
    <x v="0"/>
    <s v="non"/>
    <s v="non"/>
    <s v="oui"/>
    <x v="0"/>
    <x v="6"/>
  </r>
  <r>
    <s v="E1D"/>
    <n v="2"/>
    <x v="2"/>
    <x v="0"/>
    <s v="oui"/>
    <s v="non"/>
    <s v="non"/>
    <x v="0"/>
    <x v="4"/>
  </r>
  <r>
    <s v="E1D"/>
    <n v="3"/>
    <x v="2"/>
    <x v="1"/>
    <s v="oui"/>
    <s v="oui"/>
    <s v="oui"/>
    <x v="0"/>
    <x v="5"/>
  </r>
  <r>
    <s v="E1D"/>
    <n v="4"/>
    <x v="0"/>
    <x v="0"/>
    <s v="oui"/>
    <s v="oui"/>
    <s v="oui"/>
    <x v="0"/>
    <x v="1"/>
  </r>
  <r>
    <s v="E1D"/>
    <n v="5"/>
    <x v="2"/>
    <x v="0"/>
    <s v="non"/>
    <s v="non"/>
    <s v="oui"/>
    <x v="0"/>
    <x v="4"/>
  </r>
  <r>
    <s v="E1D"/>
    <n v="6"/>
    <x v="0"/>
    <x v="1"/>
    <s v="oui"/>
    <s v="oui"/>
    <s v="oui"/>
    <x v="0"/>
    <x v="5"/>
  </r>
  <r>
    <s v="F1D"/>
    <n v="1"/>
    <x v="0"/>
    <x v="1"/>
    <s v="oui"/>
    <s v="oui"/>
    <s v="oui"/>
    <x v="0"/>
    <x v="5"/>
  </r>
  <r>
    <s v="F1D"/>
    <n v="2"/>
    <x v="2"/>
    <x v="1"/>
    <s v="oui"/>
    <s v="oui"/>
    <s v="oui"/>
    <x v="0"/>
    <x v="11"/>
  </r>
  <r>
    <s v="F1D"/>
    <n v="3"/>
    <x v="0"/>
    <x v="0"/>
    <s v="oui"/>
    <s v="oui"/>
    <s v="oui"/>
    <x v="0"/>
    <x v="6"/>
  </r>
  <r>
    <s v="F1D"/>
    <n v="4"/>
    <x v="0"/>
    <x v="1"/>
    <s v="oui"/>
    <s v="oui"/>
    <s v="oui"/>
    <x v="0"/>
    <x v="12"/>
  </r>
  <r>
    <s v="F1D"/>
    <n v="5"/>
    <x v="1"/>
    <x v="1"/>
    <s v="oui"/>
    <s v="oui"/>
    <s v="oui"/>
    <x v="0"/>
    <x v="5"/>
  </r>
  <r>
    <s v="F1D"/>
    <n v="6"/>
    <x v="1"/>
    <x v="1"/>
    <s v="non"/>
    <s v="oui"/>
    <s v="oui"/>
    <x v="0"/>
    <x v="13"/>
  </r>
  <r>
    <s v="G1D"/>
    <n v="1"/>
    <x v="2"/>
    <x v="1"/>
    <s v="oui"/>
    <s v="oui"/>
    <s v="oui"/>
    <x v="0"/>
    <x v="5"/>
  </r>
  <r>
    <s v="G1D"/>
    <n v="2"/>
    <x v="0"/>
    <x v="1"/>
    <s v="oui"/>
    <s v="oui"/>
    <s v="non"/>
    <x v="0"/>
    <x v="5"/>
  </r>
  <r>
    <s v="G1D"/>
    <n v="3"/>
    <x v="2"/>
    <x v="0"/>
    <s v="oui"/>
    <s v="oui"/>
    <s v="oui"/>
    <x v="0"/>
    <x v="2"/>
  </r>
  <r>
    <s v="G1D"/>
    <n v="4"/>
    <x v="1"/>
    <x v="0"/>
    <s v="oui"/>
    <s v="oui"/>
    <s v="non"/>
    <x v="0"/>
    <x v="7"/>
  </r>
  <r>
    <s v="G1D"/>
    <n v="5"/>
    <x v="0"/>
    <x v="0"/>
    <s v="non"/>
    <s v="non"/>
    <s v="non"/>
    <x v="1"/>
    <x v="4"/>
  </r>
  <r>
    <s v="G1D"/>
    <n v="6"/>
    <x v="1"/>
    <x v="0"/>
    <s v="oui"/>
    <s v="oui"/>
    <s v="oui"/>
    <x v="0"/>
    <x v="8"/>
  </r>
  <r>
    <s v="H1D"/>
    <n v="1"/>
    <x v="1"/>
    <x v="0"/>
    <s v="non"/>
    <s v="non"/>
    <s v="non"/>
    <x v="1"/>
    <x v="4"/>
  </r>
  <r>
    <s v="H1D"/>
    <n v="2"/>
    <x v="1"/>
    <x v="2"/>
    <s v="non"/>
    <s v="oui"/>
    <s v="non"/>
    <x v="0"/>
    <x v="12"/>
  </r>
  <r>
    <s v="H1D"/>
    <n v="3"/>
    <x v="1"/>
    <x v="0"/>
    <s v="non"/>
    <s v="oui"/>
    <s v="oui"/>
    <x v="0"/>
    <x v="7"/>
  </r>
  <r>
    <s v="H1D"/>
    <n v="4"/>
    <x v="1"/>
    <x v="2"/>
    <s v="oui"/>
    <s v="oui"/>
    <s v="oui"/>
    <x v="0"/>
    <x v="8"/>
  </r>
  <r>
    <s v="H1D"/>
    <n v="5"/>
    <x v="1"/>
    <x v="2"/>
    <s v="non"/>
    <s v="oui"/>
    <s v="oui"/>
    <x v="0"/>
    <x v="14"/>
  </r>
  <r>
    <s v="H1D"/>
    <n v="6"/>
    <x v="1"/>
    <x v="2"/>
    <s v="oui"/>
    <s v="non"/>
    <s v="non"/>
    <x v="0"/>
    <x v="4"/>
  </r>
  <r>
    <s v="I1D"/>
    <n v="1"/>
    <x v="2"/>
    <x v="0"/>
    <s v="oui"/>
    <s v="non"/>
    <s v="non"/>
    <x v="0"/>
    <x v="4"/>
  </r>
  <r>
    <s v="I1D"/>
    <n v="2"/>
    <x v="2"/>
    <x v="0"/>
    <s v="oui"/>
    <s v="oui"/>
    <s v="oui"/>
    <x v="0"/>
    <x v="2"/>
  </r>
  <r>
    <s v="I1D"/>
    <n v="3"/>
    <x v="2"/>
    <x v="0"/>
    <s v="non"/>
    <s v="oui"/>
    <s v="oui"/>
    <x v="0"/>
    <x v="2"/>
  </r>
  <r>
    <s v="I1D"/>
    <n v="4"/>
    <x v="0"/>
    <x v="0"/>
    <s v="non"/>
    <s v="oui"/>
    <s v="oui"/>
    <x v="0"/>
    <x v="15"/>
  </r>
  <r>
    <s v="I1D"/>
    <n v="5"/>
    <x v="0"/>
    <x v="1"/>
    <s v="non"/>
    <s v="oui"/>
    <s v="oui"/>
    <x v="0"/>
    <x v="13"/>
  </r>
  <r>
    <s v="I1D"/>
    <n v="6"/>
    <x v="0"/>
    <x v="1"/>
    <s v="oui"/>
    <s v="oui"/>
    <s v="oui"/>
    <x v="0"/>
    <x v="12"/>
  </r>
  <r>
    <s v="B2D"/>
    <n v="1"/>
    <x v="0"/>
    <x v="1"/>
    <s v="oui"/>
    <s v="non"/>
    <s v="oui"/>
    <x v="0"/>
    <x v="12"/>
  </r>
  <r>
    <s v="B2D"/>
    <n v="2"/>
    <x v="0"/>
    <x v="1"/>
    <s v="oui"/>
    <s v="oui"/>
    <s v="oui"/>
    <x v="0"/>
    <x v="11"/>
  </r>
  <r>
    <s v="B2D"/>
    <n v="3"/>
    <x v="0"/>
    <x v="0"/>
    <s v="oui"/>
    <s v="oui"/>
    <s v="oui"/>
    <x v="0"/>
    <x v="1"/>
  </r>
  <r>
    <s v="B2D"/>
    <n v="4"/>
    <x v="2"/>
    <x v="1"/>
    <s v="oui"/>
    <s v="oui"/>
    <s v="oui"/>
    <x v="0"/>
    <x v="3"/>
  </r>
  <r>
    <s v="B2D"/>
    <n v="5"/>
    <x v="0"/>
    <x v="0"/>
    <s v="oui"/>
    <s v="oui"/>
    <s v="oui"/>
    <x v="0"/>
    <x v="2"/>
  </r>
  <r>
    <s v="B2D"/>
    <n v="6"/>
    <x v="1"/>
    <x v="1"/>
    <s v="oui"/>
    <s v="oui"/>
    <s v="oui"/>
    <x v="0"/>
    <x v="5"/>
  </r>
  <r>
    <s v="C2D"/>
    <n v="1"/>
    <x v="1"/>
    <x v="1"/>
    <s v="oui"/>
    <s v="non"/>
    <s v="non"/>
    <x v="0"/>
    <x v="4"/>
  </r>
  <r>
    <s v="C2D"/>
    <n v="2"/>
    <x v="1"/>
    <x v="0"/>
    <s v="non"/>
    <s v="non"/>
    <s v="oui"/>
    <x v="0"/>
    <x v="2"/>
  </r>
  <r>
    <s v="C2D"/>
    <n v="3"/>
    <x v="1"/>
    <x v="0"/>
    <s v="non"/>
    <s v="non"/>
    <s v="non"/>
    <x v="1"/>
    <x v="4"/>
  </r>
  <r>
    <s v="C2D"/>
    <n v="4"/>
    <x v="2"/>
    <x v="1"/>
    <s v="oui"/>
    <s v="oui"/>
    <s v="non"/>
    <x v="0"/>
    <x v="9"/>
  </r>
  <r>
    <s v="C2D"/>
    <n v="5"/>
    <x v="2"/>
    <x v="1"/>
    <s v="oui"/>
    <s v="oui"/>
    <s v="oui"/>
    <x v="0"/>
    <x v="16"/>
  </r>
  <r>
    <s v="C2D"/>
    <n v="6"/>
    <x v="3"/>
    <x v="3"/>
    <m/>
    <m/>
    <m/>
    <x v="2"/>
    <x v="17"/>
  </r>
  <r>
    <s v="D2D"/>
    <n v="1"/>
    <x v="0"/>
    <x v="1"/>
    <s v="oui"/>
    <s v="oui"/>
    <s v="non"/>
    <x v="0"/>
    <x v="13"/>
  </r>
  <r>
    <s v="D2D"/>
    <n v="2"/>
    <x v="0"/>
    <x v="0"/>
    <s v="non"/>
    <s v="non"/>
    <s v="non"/>
    <x v="1"/>
    <x v="4"/>
  </r>
  <r>
    <s v="D2D"/>
    <n v="3"/>
    <x v="1"/>
    <x v="0"/>
    <s v="non"/>
    <s v="oui"/>
    <s v="non"/>
    <x v="0"/>
    <x v="7"/>
  </r>
  <r>
    <s v="D2D"/>
    <n v="4"/>
    <x v="1"/>
    <x v="1"/>
    <s v="oui"/>
    <s v="oui"/>
    <s v="non"/>
    <x v="0"/>
    <x v="11"/>
  </r>
  <r>
    <s v="D2D"/>
    <n v="5"/>
    <x v="1"/>
    <x v="0"/>
    <s v="non"/>
    <s v="oui"/>
    <s v="oui"/>
    <x v="0"/>
    <x v="7"/>
  </r>
  <r>
    <s v="D2D"/>
    <n v="6"/>
    <x v="0"/>
    <x v="1"/>
    <s v="oui"/>
    <s v="non"/>
    <s v="non"/>
    <x v="0"/>
    <x v="4"/>
  </r>
  <r>
    <s v="E2D"/>
    <n v="1"/>
    <x v="0"/>
    <x v="0"/>
    <s v="non"/>
    <s v="non"/>
    <s v="non"/>
    <x v="1"/>
    <x v="4"/>
  </r>
  <r>
    <s v="E2D"/>
    <n v="2"/>
    <x v="0"/>
    <x v="0"/>
    <s v="oui"/>
    <s v="oui"/>
    <s v="oui"/>
    <x v="0"/>
    <x v="1"/>
  </r>
  <r>
    <s v="E2D"/>
    <n v="3"/>
    <x v="1"/>
    <x v="0"/>
    <s v="non"/>
    <s v="non"/>
    <s v="non"/>
    <x v="1"/>
    <x v="4"/>
  </r>
  <r>
    <s v="E2D"/>
    <n v="4"/>
    <x v="0"/>
    <x v="1"/>
    <s v="non"/>
    <s v="non"/>
    <s v="non"/>
    <x v="1"/>
    <x v="4"/>
  </r>
  <r>
    <s v="E2D"/>
    <n v="5"/>
    <x v="0"/>
    <x v="2"/>
    <s v="non"/>
    <s v="non"/>
    <s v="non"/>
    <x v="1"/>
    <x v="4"/>
  </r>
  <r>
    <s v="E2D"/>
    <n v="6"/>
    <x v="1"/>
    <x v="0"/>
    <s v="non"/>
    <s v="non"/>
    <s v="non"/>
    <x v="1"/>
    <x v="4"/>
  </r>
  <r>
    <s v="F2D"/>
    <n v="1"/>
    <x v="2"/>
    <x v="0"/>
    <s v="oui"/>
    <s v="non"/>
    <s v="oui"/>
    <x v="0"/>
    <x v="7"/>
  </r>
  <r>
    <s v="F2D"/>
    <n v="2"/>
    <x v="2"/>
    <x v="0"/>
    <s v="non"/>
    <s v="non"/>
    <s v="non"/>
    <x v="1"/>
    <x v="4"/>
  </r>
  <r>
    <s v="F2D"/>
    <n v="3"/>
    <x v="2"/>
    <x v="1"/>
    <s v="non"/>
    <s v="oui"/>
    <s v="oui"/>
    <x v="0"/>
    <x v="5"/>
  </r>
  <r>
    <s v="F2D"/>
    <n v="4"/>
    <x v="2"/>
    <x v="0"/>
    <s v="non"/>
    <s v="oui"/>
    <s v="non"/>
    <x v="0"/>
    <x v="7"/>
  </r>
  <r>
    <s v="F2D"/>
    <n v="5"/>
    <x v="3"/>
    <x v="3"/>
    <m/>
    <m/>
    <m/>
    <x v="2"/>
    <x v="17"/>
  </r>
  <r>
    <s v="F2D"/>
    <n v="6"/>
    <x v="3"/>
    <x v="3"/>
    <m/>
    <m/>
    <m/>
    <x v="2"/>
    <x v="17"/>
  </r>
  <r>
    <s v="H2D"/>
    <n v="1"/>
    <x v="1"/>
    <x v="0"/>
    <s v="non"/>
    <s v="oui"/>
    <s v="oui"/>
    <x v="0"/>
    <x v="18"/>
  </r>
  <r>
    <s v="H2D"/>
    <n v="2"/>
    <x v="1"/>
    <x v="0"/>
    <s v="non"/>
    <s v="oui"/>
    <s v="non"/>
    <x v="0"/>
    <x v="4"/>
  </r>
  <r>
    <s v="H2D"/>
    <n v="3"/>
    <x v="2"/>
    <x v="0"/>
    <s v="non"/>
    <s v="non"/>
    <s v="non"/>
    <x v="1"/>
    <x v="4"/>
  </r>
  <r>
    <s v="H2D"/>
    <n v="4"/>
    <x v="2"/>
    <x v="0"/>
    <s v="non"/>
    <s v="non"/>
    <s v="non"/>
    <x v="1"/>
    <x v="4"/>
  </r>
  <r>
    <s v="H2D"/>
    <n v="5"/>
    <x v="2"/>
    <x v="0"/>
    <s v="oui"/>
    <s v="non"/>
    <s v="non"/>
    <x v="0"/>
    <x v="4"/>
  </r>
  <r>
    <s v="H2D"/>
    <n v="6"/>
    <x v="2"/>
    <x v="0"/>
    <s v="non"/>
    <s v="non"/>
    <s v="non"/>
    <x v="1"/>
    <x v="4"/>
  </r>
  <r>
    <s v="I2D"/>
    <n v="1"/>
    <x v="2"/>
    <x v="1"/>
    <s v="oui"/>
    <s v="non"/>
    <s v="non"/>
    <x v="0"/>
    <x v="13"/>
  </r>
  <r>
    <s v="I2D"/>
    <n v="2"/>
    <x v="2"/>
    <x v="1"/>
    <s v="oui"/>
    <s v="non"/>
    <s v="oui"/>
    <x v="0"/>
    <x v="9"/>
  </r>
  <r>
    <s v="I2D"/>
    <n v="3"/>
    <x v="1"/>
    <x v="0"/>
    <s v="non"/>
    <s v="non"/>
    <s v="non"/>
    <x v="1"/>
    <x v="4"/>
  </r>
  <r>
    <s v="I2D"/>
    <n v="4"/>
    <x v="2"/>
    <x v="0"/>
    <s v="oui"/>
    <s v="oui"/>
    <s v="oui"/>
    <x v="0"/>
    <x v="13"/>
  </r>
  <r>
    <s v="I2D"/>
    <n v="5"/>
    <x v="2"/>
    <x v="0"/>
    <s v="oui"/>
    <s v="oui"/>
    <s v="oui"/>
    <x v="0"/>
    <x v="15"/>
  </r>
  <r>
    <s v="I2D"/>
    <n v="6"/>
    <x v="2"/>
    <x v="0"/>
    <s v="oui"/>
    <s v="oui"/>
    <s v="oui"/>
    <x v="0"/>
    <x v="13"/>
  </r>
  <r>
    <s v="A1C"/>
    <n v="1"/>
    <x v="1"/>
    <x v="0"/>
    <s v="oui"/>
    <s v="oui"/>
    <s v="oui"/>
    <x v="0"/>
    <x v="6"/>
  </r>
  <r>
    <s v="A1C"/>
    <n v="2"/>
    <x v="0"/>
    <x v="0"/>
    <s v="oui"/>
    <s v="non"/>
    <s v="non"/>
    <x v="0"/>
    <x v="4"/>
  </r>
  <r>
    <s v="A1C"/>
    <n v="3"/>
    <x v="1"/>
    <x v="1"/>
    <s v="oui"/>
    <s v="oui"/>
    <s v="oui"/>
    <x v="0"/>
    <x v="12"/>
  </r>
  <r>
    <s v="A1C"/>
    <n v="4"/>
    <x v="1"/>
    <x v="0"/>
    <s v="oui"/>
    <s v="non"/>
    <s v="non"/>
    <x v="0"/>
    <x v="4"/>
  </r>
  <r>
    <s v="A1C"/>
    <n v="5"/>
    <x v="0"/>
    <x v="0"/>
    <s v="oui"/>
    <s v="oui"/>
    <s v="oui"/>
    <x v="0"/>
    <x v="6"/>
  </r>
  <r>
    <s v="A1C"/>
    <n v="6"/>
    <x v="1"/>
    <x v="0"/>
    <s v="oui"/>
    <s v="non"/>
    <s v="non"/>
    <x v="0"/>
    <x v="4"/>
  </r>
  <r>
    <s v="B1C"/>
    <n v="1"/>
    <x v="0"/>
    <x v="0"/>
    <s v="non"/>
    <s v="non"/>
    <s v="non"/>
    <x v="1"/>
    <x v="4"/>
  </r>
  <r>
    <s v="B1C"/>
    <n v="2"/>
    <x v="0"/>
    <x v="0"/>
    <s v="oui"/>
    <s v="non"/>
    <s v="non"/>
    <x v="0"/>
    <x v="4"/>
  </r>
  <r>
    <s v="B1C"/>
    <n v="3"/>
    <x v="0"/>
    <x v="0"/>
    <s v="oui"/>
    <s v="oui"/>
    <s v="oui"/>
    <x v="0"/>
    <x v="13"/>
  </r>
  <r>
    <s v="B1C"/>
    <n v="4"/>
    <x v="0"/>
    <x v="0"/>
    <s v="oui"/>
    <s v="oui"/>
    <s v="oui"/>
    <x v="0"/>
    <x v="6"/>
  </r>
  <r>
    <s v="B1C"/>
    <n v="5"/>
    <x v="0"/>
    <x v="1"/>
    <s v="oui"/>
    <s v="oui"/>
    <s v="oui"/>
    <x v="0"/>
    <x v="13"/>
  </r>
  <r>
    <s v="B1C"/>
    <n v="6"/>
    <x v="0"/>
    <x v="0"/>
    <s v="oui"/>
    <s v="non"/>
    <s v="non"/>
    <x v="0"/>
    <x v="7"/>
  </r>
  <r>
    <s v="C1C"/>
    <n v="1"/>
    <x v="2"/>
    <x v="1"/>
    <s v="oui"/>
    <s v="oui"/>
    <s v="oui"/>
    <x v="0"/>
    <x v="12"/>
  </r>
  <r>
    <s v="C1C"/>
    <n v="2"/>
    <x v="2"/>
    <x v="0"/>
    <s v="oui"/>
    <s v="oui"/>
    <s v="non"/>
    <x v="0"/>
    <x v="13"/>
  </r>
  <r>
    <s v="C1C"/>
    <n v="3"/>
    <x v="2"/>
    <x v="0"/>
    <s v="oui"/>
    <s v="oui"/>
    <s v="oui"/>
    <x v="0"/>
    <x v="7"/>
  </r>
  <r>
    <s v="C1C"/>
    <n v="4"/>
    <x v="1"/>
    <x v="0"/>
    <s v="non"/>
    <s v="non"/>
    <s v="oui"/>
    <x v="0"/>
    <x v="13"/>
  </r>
  <r>
    <s v="C1C"/>
    <n v="5"/>
    <x v="0"/>
    <x v="1"/>
    <s v="oui"/>
    <s v="oui"/>
    <s v="oui"/>
    <x v="0"/>
    <x v="3"/>
  </r>
  <r>
    <s v="C1C"/>
    <n v="6"/>
    <x v="0"/>
    <x v="1"/>
    <s v="oui"/>
    <s v="oui"/>
    <s v="non"/>
    <x v="0"/>
    <x v="12"/>
  </r>
  <r>
    <s v="D1C"/>
    <n v="1"/>
    <x v="2"/>
    <x v="0"/>
    <s v="oui"/>
    <s v="oui"/>
    <s v="non"/>
    <x v="0"/>
    <x v="6"/>
  </r>
  <r>
    <s v="D1C"/>
    <n v="2"/>
    <x v="2"/>
    <x v="0"/>
    <s v="oui"/>
    <s v="oui"/>
    <s v="oui"/>
    <x v="0"/>
    <x v="6"/>
  </r>
  <r>
    <s v="D1C"/>
    <n v="3"/>
    <x v="2"/>
    <x v="0"/>
    <s v="oui"/>
    <s v="oui"/>
    <s v="oui"/>
    <x v="0"/>
    <x v="8"/>
  </r>
  <r>
    <s v="D1C"/>
    <n v="4"/>
    <x v="2"/>
    <x v="0"/>
    <s v="oui"/>
    <s v="oui"/>
    <s v="oui"/>
    <x v="0"/>
    <x v="6"/>
  </r>
  <r>
    <s v="D1C"/>
    <n v="5"/>
    <x v="2"/>
    <x v="0"/>
    <s v="oui"/>
    <s v="oui"/>
    <s v="oui"/>
    <x v="0"/>
    <x v="6"/>
  </r>
  <r>
    <s v="D1C"/>
    <n v="6"/>
    <x v="2"/>
    <x v="0"/>
    <s v="non"/>
    <s v="non"/>
    <s v="non"/>
    <x v="1"/>
    <x v="4"/>
  </r>
  <r>
    <s v="E1C"/>
    <n v="1"/>
    <x v="1"/>
    <x v="1"/>
    <s v="oui"/>
    <s v="non"/>
    <s v="oui"/>
    <x v="0"/>
    <x v="13"/>
  </r>
  <r>
    <s v="E1C"/>
    <n v="2"/>
    <x v="1"/>
    <x v="1"/>
    <s v="oui"/>
    <s v="non"/>
    <s v="oui"/>
    <x v="0"/>
    <x v="12"/>
  </r>
  <r>
    <s v="E1C"/>
    <n v="3"/>
    <x v="1"/>
    <x v="2"/>
    <s v="non"/>
    <s v="non"/>
    <s v="non"/>
    <x v="1"/>
    <x v="4"/>
  </r>
  <r>
    <s v="E1C"/>
    <n v="4"/>
    <x v="0"/>
    <x v="0"/>
    <s v="non"/>
    <s v="non"/>
    <s v="non"/>
    <x v="1"/>
    <x v="4"/>
  </r>
  <r>
    <s v="E1C"/>
    <n v="5"/>
    <x v="0"/>
    <x v="2"/>
    <s v="oui"/>
    <s v="oui"/>
    <s v="non"/>
    <x v="0"/>
    <x v="7"/>
  </r>
  <r>
    <s v="E1C"/>
    <n v="6"/>
    <x v="2"/>
    <x v="2"/>
    <s v="oui"/>
    <s v="oui"/>
    <s v="oui"/>
    <x v="0"/>
    <x v="11"/>
  </r>
  <r>
    <s v="F1C"/>
    <n v="1"/>
    <x v="0"/>
    <x v="0"/>
    <s v="non"/>
    <s v="non"/>
    <s v="non"/>
    <x v="1"/>
    <x v="4"/>
  </r>
  <r>
    <s v="F1C"/>
    <n v="2"/>
    <x v="0"/>
    <x v="0"/>
    <s v="non"/>
    <s v="non"/>
    <s v="non"/>
    <x v="1"/>
    <x v="4"/>
  </r>
  <r>
    <s v="F1C"/>
    <n v="3"/>
    <x v="0"/>
    <x v="0"/>
    <s v="oui"/>
    <s v="oui"/>
    <s v="oui"/>
    <x v="0"/>
    <x v="13"/>
  </r>
  <r>
    <s v="F1C"/>
    <n v="4"/>
    <x v="0"/>
    <x v="1"/>
    <s v="oui"/>
    <s v="non"/>
    <s v="non"/>
    <x v="0"/>
    <x v="13"/>
  </r>
  <r>
    <s v="F1C"/>
    <n v="5"/>
    <x v="0"/>
    <x v="0"/>
    <s v="oui"/>
    <s v="non"/>
    <s v="non"/>
    <x v="0"/>
    <x v="13"/>
  </r>
  <r>
    <s v="F1C"/>
    <n v="6"/>
    <x v="0"/>
    <x v="1"/>
    <s v="oui"/>
    <s v="oui"/>
    <s v="oui"/>
    <x v="0"/>
    <x v="12"/>
  </r>
  <r>
    <s v="A2C"/>
    <n v="1"/>
    <x v="2"/>
    <x v="1"/>
    <s v="oui"/>
    <s v="oui"/>
    <s v="oui"/>
    <x v="0"/>
    <x v="12"/>
  </r>
  <r>
    <s v="A2C"/>
    <n v="2"/>
    <x v="2"/>
    <x v="1"/>
    <s v="oui"/>
    <s v="oui"/>
    <s v="oui"/>
    <x v="0"/>
    <x v="5"/>
  </r>
  <r>
    <s v="A2C"/>
    <n v="3"/>
    <x v="1"/>
    <x v="0"/>
    <s v="oui"/>
    <s v="non"/>
    <s v="non"/>
    <x v="0"/>
    <x v="2"/>
  </r>
  <r>
    <s v="A2C"/>
    <n v="4"/>
    <x v="1"/>
    <x v="1"/>
    <s v="oui"/>
    <s v="oui"/>
    <s v="oui"/>
    <x v="0"/>
    <x v="16"/>
  </r>
  <r>
    <s v="A2C"/>
    <n v="5"/>
    <x v="2"/>
    <x v="0"/>
    <s v="non"/>
    <s v="non"/>
    <s v="oui"/>
    <x v="0"/>
    <x v="18"/>
  </r>
  <r>
    <s v="A2C"/>
    <n v="6"/>
    <x v="0"/>
    <x v="0"/>
    <s v="oui"/>
    <s v="oui"/>
    <s v="oui"/>
    <x v="0"/>
    <x v="1"/>
  </r>
  <r>
    <s v="B2C"/>
    <n v="1"/>
    <x v="0"/>
    <x v="0"/>
    <s v="oui"/>
    <s v="non"/>
    <s v="non"/>
    <x v="0"/>
    <x v="4"/>
  </r>
  <r>
    <s v="B2C"/>
    <n v="2"/>
    <x v="0"/>
    <x v="0"/>
    <s v="oui"/>
    <s v="non"/>
    <s v="oui"/>
    <x v="0"/>
    <x v="15"/>
  </r>
  <r>
    <s v="B2C"/>
    <n v="3"/>
    <x v="0"/>
    <x v="0"/>
    <s v="oui"/>
    <s v="non"/>
    <s v="oui"/>
    <x v="0"/>
    <x v="1"/>
  </r>
  <r>
    <s v="B2C"/>
    <n v="4"/>
    <x v="0"/>
    <x v="1"/>
    <s v="oui"/>
    <s v="oui"/>
    <s v="oui"/>
    <x v="0"/>
    <x v="5"/>
  </r>
  <r>
    <s v="B2C"/>
    <n v="5"/>
    <x v="2"/>
    <x v="0"/>
    <s v="oui"/>
    <s v="oui"/>
    <s v="non"/>
    <x v="0"/>
    <x v="7"/>
  </r>
  <r>
    <s v="B2C"/>
    <n v="6"/>
    <x v="2"/>
    <x v="1"/>
    <s v="oui"/>
    <s v="non"/>
    <s v="non"/>
    <x v="0"/>
    <x v="4"/>
  </r>
  <r>
    <s v="C2C"/>
    <n v="1"/>
    <x v="0"/>
    <x v="0"/>
    <s v="non"/>
    <s v="non"/>
    <s v="non"/>
    <x v="1"/>
    <x v="4"/>
  </r>
  <r>
    <s v="C2C"/>
    <n v="2"/>
    <x v="0"/>
    <x v="0"/>
    <s v="oui"/>
    <s v="non"/>
    <s v="non"/>
    <x v="0"/>
    <x v="4"/>
  </r>
  <r>
    <s v="C2C"/>
    <n v="3"/>
    <x v="0"/>
    <x v="0"/>
    <s v="oui"/>
    <s v="non"/>
    <s v="oui"/>
    <x v="0"/>
    <x v="6"/>
  </r>
  <r>
    <s v="C2C"/>
    <n v="4"/>
    <x v="0"/>
    <x v="0"/>
    <s v="non"/>
    <s v="non"/>
    <s v="non"/>
    <x v="1"/>
    <x v="4"/>
  </r>
  <r>
    <s v="C2C"/>
    <n v="5"/>
    <x v="0"/>
    <x v="0"/>
    <s v="oui"/>
    <s v="non"/>
    <s v="non"/>
    <x v="0"/>
    <x v="4"/>
  </r>
  <r>
    <s v="C2C"/>
    <n v="6"/>
    <x v="0"/>
    <x v="0"/>
    <s v="non"/>
    <s v="non"/>
    <s v="non"/>
    <x v="1"/>
    <x v="4"/>
  </r>
  <r>
    <s v="D2C"/>
    <n v="1"/>
    <x v="1"/>
    <x v="0"/>
    <s v="non"/>
    <s v="non"/>
    <s v="oui"/>
    <x v="0"/>
    <x v="15"/>
  </r>
  <r>
    <s v="D2C"/>
    <n v="2"/>
    <x v="0"/>
    <x v="1"/>
    <s v="non"/>
    <s v="oui"/>
    <s v="oui"/>
    <x v="0"/>
    <x v="13"/>
  </r>
  <r>
    <s v="D2C"/>
    <n v="3"/>
    <x v="0"/>
    <x v="0"/>
    <s v="oui"/>
    <s v="oui"/>
    <s v="oui"/>
    <x v="0"/>
    <x v="8"/>
  </r>
  <r>
    <s v="D2C"/>
    <n v="4"/>
    <x v="0"/>
    <x v="0"/>
    <s v="non"/>
    <s v="non"/>
    <s v="non"/>
    <x v="1"/>
    <x v="4"/>
  </r>
  <r>
    <s v="D2C"/>
    <n v="5"/>
    <x v="0"/>
    <x v="0"/>
    <s v="oui"/>
    <s v="oui"/>
    <s v="oui"/>
    <x v="0"/>
    <x v="1"/>
  </r>
  <r>
    <s v="D2C"/>
    <n v="6"/>
    <x v="1"/>
    <x v="0"/>
    <s v="non"/>
    <s v="non"/>
    <s v="non"/>
    <x v="1"/>
    <x v="4"/>
  </r>
  <r>
    <s v="E2C"/>
    <n v="1"/>
    <x v="0"/>
    <x v="0"/>
    <s v="oui"/>
    <s v="oui"/>
    <s v="oui"/>
    <x v="0"/>
    <x v="15"/>
  </r>
  <r>
    <s v="E2C"/>
    <n v="2"/>
    <x v="0"/>
    <x v="1"/>
    <s v="oui"/>
    <s v="oui"/>
    <s v="oui"/>
    <x v="0"/>
    <x v="12"/>
  </r>
  <r>
    <s v="E2C"/>
    <n v="3"/>
    <x v="0"/>
    <x v="0"/>
    <s v="oui"/>
    <s v="oui"/>
    <s v="oui"/>
    <x v="0"/>
    <x v="6"/>
  </r>
  <r>
    <s v="E2C"/>
    <n v="4"/>
    <x v="0"/>
    <x v="1"/>
    <s v="oui"/>
    <s v="oui"/>
    <s v="oui"/>
    <x v="0"/>
    <x v="5"/>
  </r>
  <r>
    <s v="E2C"/>
    <n v="5"/>
    <x v="3"/>
    <x v="3"/>
    <m/>
    <m/>
    <m/>
    <x v="2"/>
    <x v="17"/>
  </r>
  <r>
    <s v="E2C"/>
    <n v="6"/>
    <x v="3"/>
    <x v="3"/>
    <m/>
    <m/>
    <m/>
    <x v="2"/>
    <x v="17"/>
  </r>
  <r>
    <s v="F2C"/>
    <n v="1"/>
    <x v="2"/>
    <x v="1"/>
    <s v="oui"/>
    <s v="oui"/>
    <s v="oui"/>
    <x v="0"/>
    <x v="5"/>
  </r>
  <r>
    <s v="F2C"/>
    <n v="2"/>
    <x v="1"/>
    <x v="0"/>
    <s v="oui"/>
    <s v="oui"/>
    <s v="oui"/>
    <x v="0"/>
    <x v="7"/>
  </r>
  <r>
    <s v="F2C"/>
    <n v="3"/>
    <x v="2"/>
    <x v="1"/>
    <s v="oui"/>
    <s v="oui"/>
    <s v="oui"/>
    <x v="0"/>
    <x v="11"/>
  </r>
  <r>
    <s v="F2C"/>
    <n v="4"/>
    <x v="2"/>
    <x v="2"/>
    <s v="non"/>
    <s v="non"/>
    <s v="non"/>
    <x v="1"/>
    <x v="4"/>
  </r>
  <r>
    <s v="F2C"/>
    <n v="5"/>
    <x v="2"/>
    <x v="0"/>
    <s v="oui"/>
    <s v="non"/>
    <s v="oui"/>
    <x v="0"/>
    <x v="2"/>
  </r>
  <r>
    <s v="F2C"/>
    <n v="6"/>
    <x v="2"/>
    <x v="1"/>
    <s v="oui"/>
    <s v="oui"/>
    <s v="oui"/>
    <x v="0"/>
    <x v="5"/>
  </r>
  <r>
    <s v="G2C"/>
    <n v="1"/>
    <x v="0"/>
    <x v="0"/>
    <s v="oui"/>
    <s v="oui"/>
    <s v="oui"/>
    <x v="0"/>
    <x v="6"/>
  </r>
  <r>
    <s v="G2C"/>
    <n v="2"/>
    <x v="0"/>
    <x v="0"/>
    <s v="oui"/>
    <s v="oui"/>
    <s v="oui"/>
    <x v="0"/>
    <x v="8"/>
  </r>
  <r>
    <s v="G2C"/>
    <n v="3"/>
    <x v="1"/>
    <x v="0"/>
    <s v="oui"/>
    <s v="oui"/>
    <s v="oui"/>
    <x v="0"/>
    <x v="8"/>
  </r>
  <r>
    <s v="G2C"/>
    <n v="4"/>
    <x v="2"/>
    <x v="0"/>
    <s v="oui"/>
    <s v="oui"/>
    <s v="oui"/>
    <x v="0"/>
    <x v="4"/>
  </r>
  <r>
    <s v="G2C"/>
    <n v="5"/>
    <x v="0"/>
    <x v="0"/>
    <s v="oui"/>
    <s v="oui"/>
    <s v="oui"/>
    <x v="0"/>
    <x v="6"/>
  </r>
  <r>
    <s v="G2C"/>
    <n v="6"/>
    <x v="1"/>
    <x v="0"/>
    <s v="oui"/>
    <s v="oui"/>
    <s v="oui"/>
    <x v="0"/>
    <x v="6"/>
  </r>
  <r>
    <s v="H2C"/>
    <n v="1"/>
    <x v="2"/>
    <x v="1"/>
    <s v="oui"/>
    <s v="oui"/>
    <s v="oui"/>
    <x v="0"/>
    <x v="5"/>
  </r>
  <r>
    <s v="H2C"/>
    <n v="2"/>
    <x v="2"/>
    <x v="1"/>
    <s v="oui"/>
    <s v="oui"/>
    <s v="oui"/>
    <x v="0"/>
    <x v="16"/>
  </r>
  <r>
    <s v="H2C"/>
    <n v="3"/>
    <x v="2"/>
    <x v="1"/>
    <s v="oui"/>
    <s v="oui"/>
    <s v="oui"/>
    <x v="0"/>
    <x v="3"/>
  </r>
  <r>
    <s v="H2C"/>
    <n v="4"/>
    <x v="2"/>
    <x v="1"/>
    <s v="oui"/>
    <s v="oui"/>
    <s v="oui"/>
    <x v="0"/>
    <x v="16"/>
  </r>
  <r>
    <s v="H2C"/>
    <n v="5"/>
    <x v="0"/>
    <x v="0"/>
    <s v="oui"/>
    <s v="non"/>
    <s v="non"/>
    <x v="0"/>
    <x v="4"/>
  </r>
  <r>
    <s v="H2C"/>
    <n v="6"/>
    <x v="0"/>
    <x v="0"/>
    <s v="oui"/>
    <s v="oui"/>
    <s v="oui"/>
    <x v="0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eau croisé dynamique9" cacheId="44" applyNumberFormats="0" applyBorderFormats="0" applyFontFormats="0" applyPatternFormats="0" applyAlignmentFormats="0" applyWidthHeightFormats="1" dataCaption="Valeurs" showMissing="0" updatedVersion="8" minRefreshableVersion="3" useAutoFormatting="1" itemPrintTitles="1" createdVersion="8" indent="0" outline="1" outlineData="1" multipleFieldFilters="0" chartFormat="14" rowHeaderCaption="Stéréotypes">
  <location ref="A4:D9" firstHeaderRow="1" firstDataRow="2" firstDataCol="1"/>
  <pivotFields count="9">
    <pivotField showAll="0"/>
    <pivotField showAll="0"/>
    <pivotField axis="axisRow" showAll="0">
      <items count="6">
        <item h="1" m="1" x="4"/>
        <item x="1"/>
        <item x="0"/>
        <item x="2"/>
        <item h="1" x="3"/>
        <item t="default"/>
      </items>
    </pivotField>
    <pivotField showAll="0"/>
    <pivotField showAll="0"/>
    <pivotField showAll="0"/>
    <pivotField showAll="0"/>
    <pivotField axis="axisCol" dataField="1" showAll="0">
      <items count="6">
        <item h="1" m="1" x="3"/>
        <item h="1" m="1" x="4"/>
        <item x="1"/>
        <item x="0"/>
        <item h="1" x="2"/>
        <item t="default"/>
      </items>
    </pivotField>
    <pivotField showAll="0"/>
  </pivotFields>
  <rowFields count="1">
    <field x="2"/>
  </rowFields>
  <rowItems count="4">
    <i>
      <x v="1"/>
    </i>
    <i>
      <x v="2"/>
    </i>
    <i>
      <x v="3"/>
    </i>
    <i t="grand">
      <x/>
    </i>
  </rowItems>
  <colFields count="1">
    <field x="7"/>
  </colFields>
  <colItems count="3">
    <i>
      <x v="2"/>
    </i>
    <i>
      <x v="3"/>
    </i>
    <i t="grand">
      <x/>
    </i>
  </colItems>
  <dataFields count="1">
    <dataField name="Nombre de Stéreotype_Score" fld="7" subtotal="count" showDataAs="percentOfTotal" baseField="8" baseItem="3" numFmtId="9"/>
  </dataFields>
  <formats count="9">
    <format dxfId="51">
      <pivotArea outline="0" collapsedLevelsAreSubtotals="1" fieldPosition="0"/>
    </format>
    <format dxfId="50">
      <pivotArea dataOnly="0" labelOnly="1" fieldPosition="0">
        <references count="1">
          <reference field="7" count="0"/>
        </references>
      </pivotArea>
    </format>
    <format dxfId="49">
      <pivotArea dataOnly="0" labelOnly="1" grandCol="1" outline="0" fieldPosition="0"/>
    </format>
    <format dxfId="48">
      <pivotArea outline="0" collapsedLevelsAreSubtotals="1" fieldPosition="0"/>
    </format>
    <format dxfId="47">
      <pivotArea dataOnly="0" labelOnly="1" fieldPosition="0">
        <references count="1">
          <reference field="7" count="0"/>
        </references>
      </pivotArea>
    </format>
    <format dxfId="46">
      <pivotArea dataOnly="0" labelOnly="1" grandCol="1" outline="0" fieldPosition="0"/>
    </format>
    <format dxfId="45">
      <pivotArea dataOnly="0" fieldPosition="0">
        <references count="1">
          <reference field="2" count="1">
            <x v="1"/>
          </reference>
        </references>
      </pivotArea>
    </format>
    <format dxfId="44">
      <pivotArea collapsedLevelsAreSubtotals="1" fieldPosition="0">
        <references count="1">
          <reference field="2" count="1">
            <x v="2"/>
          </reference>
        </references>
      </pivotArea>
    </format>
    <format dxfId="43">
      <pivotArea dataOnly="0" labelOnly="1" fieldPosition="0">
        <references count="1">
          <reference field="2" count="1">
            <x v="2"/>
          </reference>
        </references>
      </pivotArea>
    </format>
  </formats>
  <chartFormats count="5">
    <chartFormat chart="6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6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12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12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1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1000000}" name="Tableau croisé dynamique9" cacheId="44" applyNumberFormats="0" applyBorderFormats="0" applyFontFormats="0" applyPatternFormats="0" applyAlignmentFormats="0" applyWidthHeightFormats="1" dataCaption="Valeurs" showMissing="0" updatedVersion="8" minRefreshableVersion="3" useAutoFormatting="1" colGrandTotals="0" itemPrintTitles="1" createdVersion="8" indent="0" outline="1" outlineData="1" multipleFieldFilters="0" chartFormat="15" rowHeaderCaption="Stéréotypes">
  <location ref="A4:B34" firstHeaderRow="1" firstDataRow="2" firstDataCol="1" rowPageCount="1" colPageCount="1"/>
  <pivotFields count="9">
    <pivotField showAll="0"/>
    <pivotField showAll="0"/>
    <pivotField axis="axisPage" multipleItemSelectionAllowed="1" showAll="0">
      <items count="6">
        <item m="1" x="4"/>
        <item x="1"/>
        <item x="0"/>
        <item x="2"/>
        <item x="3"/>
        <item t="default"/>
      </items>
    </pivotField>
    <pivotField axis="axisRow" showAll="0">
      <items count="6">
        <item h="1" m="1" x="4"/>
        <item x="0"/>
        <item x="1"/>
        <item x="2"/>
        <item h="1" x="3"/>
        <item t="default"/>
      </items>
    </pivotField>
    <pivotField showAll="0"/>
    <pivotField showAll="0"/>
    <pivotField showAll="0"/>
    <pivotField axis="axisCol" dataField="1" showAll="0">
      <items count="6">
        <item h="1" m="1" x="3"/>
        <item h="1" m="1" x="4"/>
        <item h="1" x="1"/>
        <item x="0"/>
        <item h="1" x="2"/>
        <item t="default"/>
      </items>
    </pivotField>
    <pivotField axis="axisRow" showAll="0">
      <items count="21">
        <item h="1" m="1" x="19"/>
        <item x="4"/>
        <item x="6"/>
        <item x="12"/>
        <item x="13"/>
        <item x="7"/>
        <item x="3"/>
        <item x="8"/>
        <item x="11"/>
        <item x="5"/>
        <item x="2"/>
        <item x="16"/>
        <item x="18"/>
        <item x="1"/>
        <item x="15"/>
        <item x="0"/>
        <item x="9"/>
        <item x="10"/>
        <item x="14"/>
        <item h="1" x="17"/>
        <item t="default"/>
      </items>
    </pivotField>
  </pivotFields>
  <rowFields count="2">
    <field x="3"/>
    <field x="8"/>
  </rowFields>
  <rowItems count="29">
    <i>
      <x v="1"/>
    </i>
    <i r="1">
      <x v="1"/>
    </i>
    <i r="1">
      <x v="2"/>
    </i>
    <i r="1">
      <x v="4"/>
    </i>
    <i r="1">
      <x v="5"/>
    </i>
    <i r="1">
      <x v="7"/>
    </i>
    <i r="1">
      <x v="10"/>
    </i>
    <i r="1">
      <x v="12"/>
    </i>
    <i r="1">
      <x v="13"/>
    </i>
    <i r="1">
      <x v="14"/>
    </i>
    <i r="1">
      <x v="15"/>
    </i>
    <i>
      <x v="2"/>
    </i>
    <i r="1">
      <x v="1"/>
    </i>
    <i r="1">
      <x v="3"/>
    </i>
    <i r="1">
      <x v="4"/>
    </i>
    <i r="1">
      <x v="6"/>
    </i>
    <i r="1">
      <x v="8"/>
    </i>
    <i r="1">
      <x v="9"/>
    </i>
    <i r="1">
      <x v="11"/>
    </i>
    <i r="1">
      <x v="16"/>
    </i>
    <i r="1">
      <x v="17"/>
    </i>
    <i>
      <x v="3"/>
    </i>
    <i r="1">
      <x v="1"/>
    </i>
    <i r="1">
      <x v="3"/>
    </i>
    <i r="1">
      <x v="5"/>
    </i>
    <i r="1">
      <x v="7"/>
    </i>
    <i r="1">
      <x v="8"/>
    </i>
    <i r="1">
      <x v="18"/>
    </i>
    <i t="grand">
      <x/>
    </i>
  </rowItems>
  <colFields count="1">
    <field x="7"/>
  </colFields>
  <colItems count="1">
    <i>
      <x v="3"/>
    </i>
  </colItems>
  <pageFields count="1">
    <pageField fld="2" hier="-1"/>
  </pageFields>
  <dataFields count="1">
    <dataField name="Nombre de Stéreotype_Score" fld="7" subtotal="count" showDataAs="percentOfTotal" baseField="8" baseItem="3" numFmtId="9"/>
  </dataFields>
  <formats count="7">
    <format dxfId="14">
      <pivotArea dataOnly="0" labelOnly="1" fieldPosition="0">
        <references count="1">
          <reference field="3" count="1">
            <x v="2"/>
          </reference>
        </references>
      </pivotArea>
    </format>
    <format dxfId="15">
      <pivotArea dataOnly="0" labelOnly="1" fieldPosition="0">
        <references count="2">
          <reference field="3" count="1" selected="0">
            <x v="2"/>
          </reference>
          <reference field="8" count="3">
            <x v="3"/>
            <x v="4"/>
            <x v="6"/>
          </reference>
        </references>
      </pivotArea>
    </format>
    <format dxfId="16">
      <pivotArea collapsedLevelsAreSubtotals="1" fieldPosition="0">
        <references count="1">
          <reference field="3" count="1">
            <x v="2"/>
          </reference>
        </references>
      </pivotArea>
    </format>
    <format dxfId="17">
      <pivotArea collapsedLevelsAreSubtotals="1" fieldPosition="0">
        <references count="2">
          <reference field="3" count="1" selected="0">
            <x v="2"/>
          </reference>
          <reference field="8" count="3">
            <x v="3"/>
            <x v="4"/>
            <x v="6"/>
          </reference>
        </references>
      </pivotArea>
    </format>
    <format dxfId="18">
      <pivotArea dataOnly="0" labelOnly="1" fieldPosition="0">
        <references count="1">
          <reference field="3" count="1">
            <x v="1"/>
          </reference>
        </references>
      </pivotArea>
    </format>
    <format dxfId="19">
      <pivotArea dataOnly="0" labelOnly="1" fieldPosition="0">
        <references count="2">
          <reference field="3" count="1" selected="0">
            <x v="1"/>
          </reference>
          <reference field="8" count="4">
            <x v="2"/>
            <x v="4"/>
            <x v="5"/>
            <x v="7"/>
          </reference>
        </references>
      </pivotArea>
    </format>
    <format dxfId="20">
      <pivotArea collapsedLevelsAreSubtotals="1" fieldPosition="0">
        <references count="1">
          <reference field="3" count="1">
            <x v="1"/>
          </reference>
        </references>
      </pivotArea>
    </format>
  </formats>
  <chartFormats count="3">
    <chartFormat chart="1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1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F9C882-58B0-43E2-B2F9-F650AEE2355D}" name="Tableau croisé dynamique1" cacheId="44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A3:D33" firstHeaderRow="1" firstDataRow="2" firstDataCol="1" rowPageCount="1" colPageCount="1"/>
  <pivotFields count="9">
    <pivotField showAll="0"/>
    <pivotField showAll="0"/>
    <pivotField axis="axisPage" showAll="0">
      <items count="6">
        <item m="1" x="4"/>
        <item x="0"/>
        <item x="2"/>
        <item x="1"/>
        <item x="3"/>
        <item t="default"/>
      </items>
    </pivotField>
    <pivotField axis="axisRow" showAll="0">
      <items count="6">
        <item h="1" m="1" x="4"/>
        <item x="1"/>
        <item x="0"/>
        <item x="2"/>
        <item h="1" x="3"/>
        <item t="default"/>
      </items>
    </pivotField>
    <pivotField showAll="0"/>
    <pivotField showAll="0"/>
    <pivotField showAll="0"/>
    <pivotField axis="axisCol" showAll="0">
      <items count="6">
        <item m="1" x="3"/>
        <item m="1" x="4"/>
        <item x="1"/>
        <item x="0"/>
        <item x="2"/>
        <item t="default"/>
      </items>
    </pivotField>
    <pivotField axis="axisRow" dataField="1" showAll="0">
      <items count="21">
        <item m="1" x="19"/>
        <item x="13"/>
        <item x="15"/>
        <item x="7"/>
        <item x="1"/>
        <item x="10"/>
        <item x="2"/>
        <item x="16"/>
        <item x="3"/>
        <item x="4"/>
        <item x="9"/>
        <item x="12"/>
        <item x="0"/>
        <item x="14"/>
        <item x="18"/>
        <item x="8"/>
        <item x="5"/>
        <item x="11"/>
        <item x="6"/>
        <item x="17"/>
        <item t="default"/>
      </items>
    </pivotField>
  </pivotFields>
  <rowFields count="2">
    <field x="3"/>
    <field x="8"/>
  </rowFields>
  <rowItems count="29">
    <i>
      <x v="1"/>
    </i>
    <i r="1">
      <x v="1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6"/>
    </i>
    <i r="1">
      <x v="17"/>
    </i>
    <i>
      <x v="2"/>
    </i>
    <i r="1">
      <x v="1"/>
    </i>
    <i r="1">
      <x v="2"/>
    </i>
    <i r="1">
      <x v="3"/>
    </i>
    <i r="1">
      <x v="4"/>
    </i>
    <i r="1">
      <x v="6"/>
    </i>
    <i r="1">
      <x v="9"/>
    </i>
    <i r="1">
      <x v="12"/>
    </i>
    <i r="1">
      <x v="14"/>
    </i>
    <i r="1">
      <x v="15"/>
    </i>
    <i r="1">
      <x v="18"/>
    </i>
    <i>
      <x v="3"/>
    </i>
    <i r="1">
      <x v="3"/>
    </i>
    <i r="1">
      <x v="9"/>
    </i>
    <i r="1">
      <x v="11"/>
    </i>
    <i r="1">
      <x v="13"/>
    </i>
    <i r="1">
      <x v="15"/>
    </i>
    <i r="1">
      <x v="17"/>
    </i>
    <i t="grand">
      <x/>
    </i>
  </rowItems>
  <colFields count="1">
    <field x="7"/>
  </colFields>
  <colItems count="3">
    <i>
      <x v="2"/>
    </i>
    <i>
      <x v="3"/>
    </i>
    <i t="grand">
      <x/>
    </i>
  </colItems>
  <pageFields count="1">
    <pageField fld="2" hier="-1"/>
  </pageFields>
  <dataFields count="1">
    <dataField name="Nombre de Stéreotype" fld="8" subtotal="count" showDataAs="percentOfTotal" baseField="3" baseItem="0" numFmtId="9"/>
  </dataFields>
  <formats count="1">
    <format dxfId="4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2:A5" totalsRowShown="0">
  <autoFilter ref="A2:A5" xr:uid="{00000000-0009-0000-0100-000002000000}"/>
  <tableColumns count="1">
    <tableColumn id="1" xr3:uid="{00000000-0010-0000-0000-000001000000}" name="Question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9000000}" name="Tableau1" displayName="Tableau1" ref="F12:F24" totalsRowShown="0">
  <autoFilter ref="F12:F24" xr:uid="{00000000-0009-0000-0100-000001000000}"/>
  <tableColumns count="1">
    <tableColumn id="1" xr3:uid="{00000000-0010-0000-0900-000001000000}" name="Binôm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au3" displayName="Tableau3" ref="C2:C4" totalsRowShown="0">
  <autoFilter ref="C2:C4" xr:uid="{00000000-0009-0000-0100-000003000000}"/>
  <tableColumns count="1">
    <tableColumn id="1" xr3:uid="{00000000-0010-0000-0100-000001000000}" name="Question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au4" displayName="Tableau4" ref="E2:E8" totalsRowShown="0">
  <autoFilter ref="E2:E8" xr:uid="{00000000-0009-0000-0100-000004000000}"/>
  <tableColumns count="1">
    <tableColumn id="1" xr3:uid="{00000000-0010-0000-0200-000001000000}" name="Question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au5" displayName="Tableau5" ref="G2:G7" totalsRowShown="0">
  <autoFilter ref="G2:G7" xr:uid="{00000000-0009-0000-0100-000005000000}"/>
  <tableColumns count="1">
    <tableColumn id="1" xr3:uid="{00000000-0010-0000-0300-000001000000}" name="Question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au9" displayName="Tableau9" ref="I2:I12" totalsRowShown="0" headerRowDxfId="55">
  <autoFilter ref="I2:I12" xr:uid="{00000000-0009-0000-0100-000009000000}"/>
  <tableColumns count="1">
    <tableColumn id="1" xr3:uid="{00000000-0010-0000-0400-000001000000}" name="Question4a,5a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Tableau12" displayName="Tableau12" ref="K2:K11" totalsRowShown="0">
  <autoFilter ref="K2:K11" xr:uid="{00000000-0009-0000-0100-00000C000000}"/>
  <tableColumns count="1">
    <tableColumn id="1" xr3:uid="{00000000-0010-0000-0500-000001000000}" name="Question4b,5b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6000000}" name="Tableau14" displayName="Tableau14" ref="M2:M20" totalsRowShown="0" dataDxfId="54" tableBorderDxfId="53">
  <autoFilter ref="M2:M20" xr:uid="{00000000-0009-0000-0100-00000E000000}"/>
  <tableColumns count="1">
    <tableColumn id="1" xr3:uid="{00000000-0010-0000-0600-000001000000}" name="Question4c,5c" dataDxfId="5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7000000}" name="Tableau15" displayName="Tableau15" ref="A8:A11" totalsRowShown="0">
  <autoFilter ref="A8:A11" xr:uid="{00000000-0009-0000-0100-00000F000000}"/>
  <tableColumns count="1">
    <tableColumn id="1" xr3:uid="{00000000-0010-0000-0700-000001000000}" name="Entête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8000000}" name="Tableau16" displayName="Tableau16" ref="C9:C12" totalsRowShown="0">
  <autoFilter ref="C9:C12" xr:uid="{00000000-0009-0000-0100-000010000000}"/>
  <tableColumns count="1">
    <tableColumn id="1" xr3:uid="{00000000-0010-0000-0800-000001000000}" name="Genr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workbookViewId="0">
      <selection activeCell="C2" activeCellId="1" sqref="A2 C2:H10"/>
    </sheetView>
  </sheetViews>
  <sheetFormatPr baseColWidth="10" defaultRowHeight="15" x14ac:dyDescent="0.25"/>
  <cols>
    <col min="2" max="2" width="85" bestFit="1" customWidth="1"/>
    <col min="3" max="7" width="13.7109375" customWidth="1"/>
    <col min="8" max="8" width="16.28515625" bestFit="1" customWidth="1"/>
  </cols>
  <sheetData>
    <row r="1" spans="1:9" x14ac:dyDescent="0.25">
      <c r="A1" s="45" t="s">
        <v>80</v>
      </c>
      <c r="B1" s="46" t="s">
        <v>44</v>
      </c>
      <c r="C1" s="47">
        <v>1</v>
      </c>
      <c r="D1" s="47">
        <v>2</v>
      </c>
      <c r="E1" s="47">
        <v>3</v>
      </c>
      <c r="F1" s="47">
        <v>4</v>
      </c>
      <c r="G1" s="47">
        <v>5</v>
      </c>
      <c r="H1" s="47">
        <v>6</v>
      </c>
    </row>
    <row r="2" spans="1:9" x14ac:dyDescent="0.25">
      <c r="A2" s="49"/>
      <c r="B2" s="48" t="s">
        <v>81</v>
      </c>
      <c r="C2" s="5"/>
      <c r="D2" s="5"/>
      <c r="E2" s="5"/>
      <c r="F2" s="5"/>
      <c r="G2" s="5"/>
      <c r="H2" s="5"/>
    </row>
    <row r="3" spans="1:9" x14ac:dyDescent="0.25">
      <c r="B3" s="9" t="s">
        <v>0</v>
      </c>
      <c r="C3" s="50"/>
      <c r="D3" s="50"/>
      <c r="E3" s="50"/>
      <c r="F3" s="50"/>
      <c r="G3" s="50"/>
      <c r="H3" s="50"/>
    </row>
    <row r="4" spans="1:9" x14ac:dyDescent="0.25">
      <c r="B4" s="9" t="s">
        <v>82</v>
      </c>
      <c r="C4" s="50"/>
      <c r="D4" s="50"/>
      <c r="E4" s="50"/>
      <c r="F4" s="50"/>
      <c r="G4" s="50"/>
      <c r="H4" s="50"/>
    </row>
    <row r="5" spans="1:9" x14ac:dyDescent="0.25">
      <c r="B5" s="9" t="s">
        <v>2</v>
      </c>
      <c r="C5" s="50"/>
      <c r="D5" s="50"/>
      <c r="E5" s="50"/>
      <c r="F5" s="50"/>
      <c r="G5" s="50"/>
      <c r="H5" s="50"/>
    </row>
    <row r="6" spans="1:9" x14ac:dyDescent="0.25">
      <c r="B6" s="9" t="s">
        <v>1</v>
      </c>
      <c r="C6" s="50"/>
      <c r="D6" s="50"/>
      <c r="E6" s="50"/>
      <c r="F6" s="50"/>
      <c r="G6" s="50"/>
      <c r="H6" s="50"/>
    </row>
    <row r="7" spans="1:9" x14ac:dyDescent="0.25">
      <c r="B7" s="9" t="s">
        <v>17</v>
      </c>
      <c r="C7" s="50"/>
      <c r="D7" s="50"/>
      <c r="E7" s="50"/>
      <c r="F7" s="50"/>
      <c r="G7" s="50"/>
      <c r="H7" s="50"/>
    </row>
    <row r="8" spans="1:9" x14ac:dyDescent="0.25">
      <c r="B8" s="9" t="s">
        <v>52</v>
      </c>
      <c r="C8" s="50"/>
      <c r="D8" s="50"/>
      <c r="E8" s="50"/>
      <c r="F8" s="50"/>
      <c r="G8" s="50"/>
      <c r="H8" s="50"/>
    </row>
    <row r="9" spans="1:9" x14ac:dyDescent="0.25">
      <c r="B9" s="9" t="s">
        <v>3</v>
      </c>
      <c r="C9" s="50"/>
      <c r="D9" s="50"/>
      <c r="E9" s="50"/>
      <c r="F9" s="50"/>
      <c r="G9" s="50"/>
      <c r="H9" s="50"/>
    </row>
    <row r="10" spans="1:9" x14ac:dyDescent="0.25">
      <c r="B10" s="9" t="s">
        <v>51</v>
      </c>
      <c r="C10" s="50"/>
      <c r="D10" s="50"/>
      <c r="E10" s="50"/>
      <c r="F10" s="50"/>
      <c r="G10" s="50"/>
      <c r="H10" s="50"/>
    </row>
    <row r="12" spans="1:9" x14ac:dyDescent="0.25">
      <c r="A12" s="34" t="s">
        <v>70</v>
      </c>
      <c r="B12" s="34" t="s">
        <v>71</v>
      </c>
      <c r="C12" s="34" t="s">
        <v>50</v>
      </c>
      <c r="D12" s="34" t="s">
        <v>49</v>
      </c>
      <c r="E12" s="34" t="s">
        <v>65</v>
      </c>
      <c r="F12" s="34" t="s">
        <v>66</v>
      </c>
      <c r="G12" s="34" t="s">
        <v>67</v>
      </c>
      <c r="H12" s="34" t="s">
        <v>74</v>
      </c>
      <c r="I12" s="34" t="s">
        <v>72</v>
      </c>
    </row>
    <row r="13" spans="1:9" x14ac:dyDescent="0.25">
      <c r="A13" s="34">
        <f>A$2</f>
        <v>0</v>
      </c>
      <c r="B13" s="35">
        <v>1</v>
      </c>
      <c r="C13" s="3">
        <f>$C2</f>
        <v>0</v>
      </c>
      <c r="D13" s="3">
        <f>$C3</f>
        <v>0</v>
      </c>
      <c r="E13" s="3">
        <f>$C4</f>
        <v>0</v>
      </c>
      <c r="F13" s="3">
        <f>$C6</f>
        <v>0</v>
      </c>
      <c r="G13" s="3">
        <f>$C7</f>
        <v>0</v>
      </c>
      <c r="H13" s="3" t="str">
        <f>IF(OR(E13="oui",F13="oui",G13="oui"),"oui","non")</f>
        <v>non</v>
      </c>
      <c r="I13" s="37" t="str">
        <f>IF($C8="", "N.A.", $C8)</f>
        <v>N.A.</v>
      </c>
    </row>
    <row r="14" spans="1:9" x14ac:dyDescent="0.25">
      <c r="A14" s="34">
        <f t="shared" ref="A14:A18" si="0">A$2</f>
        <v>0</v>
      </c>
      <c r="B14" s="36">
        <v>2</v>
      </c>
      <c r="C14" s="37">
        <f>$D2</f>
        <v>0</v>
      </c>
      <c r="D14" s="37">
        <f>$D3</f>
        <v>0</v>
      </c>
      <c r="E14" s="3">
        <f>$D4</f>
        <v>0</v>
      </c>
      <c r="F14" s="3">
        <f>$D6</f>
        <v>0</v>
      </c>
      <c r="G14" s="3">
        <f>$D7</f>
        <v>0</v>
      </c>
      <c r="H14" s="3" t="str">
        <f>IF(OR(E14="oui",F14="oui",G14="oui"),"oui","non")</f>
        <v>non</v>
      </c>
      <c r="I14" s="37" t="str">
        <f>IF($D8="", "N.A.", $D8)</f>
        <v>N.A.</v>
      </c>
    </row>
    <row r="15" spans="1:9" x14ac:dyDescent="0.25">
      <c r="A15" s="34">
        <f t="shared" si="0"/>
        <v>0</v>
      </c>
      <c r="B15" s="36">
        <v>3</v>
      </c>
      <c r="C15" s="37">
        <f>$E2</f>
        <v>0</v>
      </c>
      <c r="D15" s="37">
        <f>$E3</f>
        <v>0</v>
      </c>
      <c r="E15" s="3">
        <f>$E4</f>
        <v>0</v>
      </c>
      <c r="F15" s="3">
        <f>$E6</f>
        <v>0</v>
      </c>
      <c r="G15" s="3">
        <f>$E7</f>
        <v>0</v>
      </c>
      <c r="H15" s="3" t="str">
        <f>IF(OR(E15="oui",F15="oui",G15="oui"),"oui","non")</f>
        <v>non</v>
      </c>
      <c r="I15" s="37" t="str">
        <f>IF($E8="", "N.A.", $E8)</f>
        <v>N.A.</v>
      </c>
    </row>
    <row r="16" spans="1:9" x14ac:dyDescent="0.25">
      <c r="A16" s="34">
        <f t="shared" si="0"/>
        <v>0</v>
      </c>
      <c r="B16" s="36">
        <v>4</v>
      </c>
      <c r="C16" s="37">
        <f>$F2</f>
        <v>0</v>
      </c>
      <c r="D16" s="37">
        <f>$F3</f>
        <v>0</v>
      </c>
      <c r="E16" s="3">
        <f>$F4</f>
        <v>0</v>
      </c>
      <c r="F16" s="3">
        <f>$F6</f>
        <v>0</v>
      </c>
      <c r="G16" s="3">
        <f>$F7</f>
        <v>0</v>
      </c>
      <c r="H16" s="3" t="str">
        <f t="shared" ref="H16:H18" si="1">IF(OR(E16="oui",F16="oui",G16="oui"),"oui","non")</f>
        <v>non</v>
      </c>
      <c r="I16" s="37" t="str">
        <f>IF($F8="", "N.A.", $F8)</f>
        <v>N.A.</v>
      </c>
    </row>
    <row r="17" spans="1:9" x14ac:dyDescent="0.25">
      <c r="A17" s="34">
        <f t="shared" si="0"/>
        <v>0</v>
      </c>
      <c r="B17" s="36">
        <v>5</v>
      </c>
      <c r="C17" s="3">
        <f>$G2</f>
        <v>0</v>
      </c>
      <c r="D17" s="3">
        <f>$G3</f>
        <v>0</v>
      </c>
      <c r="E17" s="3">
        <f>$G4</f>
        <v>0</v>
      </c>
      <c r="F17" s="3">
        <f>$G6</f>
        <v>0</v>
      </c>
      <c r="G17" s="3">
        <f>$G7</f>
        <v>0</v>
      </c>
      <c r="H17" s="3" t="str">
        <f t="shared" si="1"/>
        <v>non</v>
      </c>
      <c r="I17" s="37" t="str">
        <f>IF($G8="", "N.A.", $G8)</f>
        <v>N.A.</v>
      </c>
    </row>
    <row r="18" spans="1:9" x14ac:dyDescent="0.25">
      <c r="A18" s="34">
        <f t="shared" si="0"/>
        <v>0</v>
      </c>
      <c r="B18" s="36">
        <v>6</v>
      </c>
      <c r="C18" s="3">
        <f>$H2</f>
        <v>0</v>
      </c>
      <c r="D18" s="3">
        <f>$H3</f>
        <v>0</v>
      </c>
      <c r="E18" s="3">
        <f>$H4</f>
        <v>0</v>
      </c>
      <c r="F18" s="3">
        <f>$H6</f>
        <v>0</v>
      </c>
      <c r="G18" s="3">
        <f>$H7</f>
        <v>0</v>
      </c>
      <c r="H18" s="3" t="str">
        <f t="shared" si="1"/>
        <v>non</v>
      </c>
      <c r="I18" s="37" t="str">
        <f>IF($H8="", "N.A.", $H8)</f>
        <v>N.A.</v>
      </c>
    </row>
  </sheetData>
  <phoneticPr fontId="4" type="noConversion"/>
  <conditionalFormatting sqref="C4:H4">
    <cfRule type="cellIs" dxfId="41" priority="5" operator="equal">
      <formula>"non"</formula>
    </cfRule>
    <cfRule type="cellIs" dxfId="40" priority="6" operator="equal">
      <formula>"OUI"</formula>
    </cfRule>
  </conditionalFormatting>
  <conditionalFormatting sqref="C6:H7">
    <cfRule type="cellIs" dxfId="39" priority="1" operator="equal">
      <formula>"non"</formula>
    </cfRule>
    <cfRule type="cellIs" dxfId="38" priority="2" operator="equal">
      <formula>"OUI"</formula>
    </cfRule>
  </conditionalFormatting>
  <conditionalFormatting sqref="C8:H8">
    <cfRule type="expression" dxfId="37" priority="7">
      <formula>AND(C$6="non", C$7="non")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Données!$C$3:$C$4</xm:f>
          </x14:formula1>
          <xm:sqref>C4:H4 C9:H9 C6:H7</xm:sqref>
        </x14:dataValidation>
        <x14:dataValidation type="list" allowBlank="1" showInputMessage="1" showErrorMessage="1" xr:uid="{00000000-0002-0000-0000-000001000000}">
          <x14:formula1>
            <xm:f>Données!$G$3:$G$7</xm:f>
          </x14:formula1>
          <xm:sqref>C10:H10</xm:sqref>
        </x14:dataValidation>
        <x14:dataValidation type="list" allowBlank="1" showInputMessage="1" showErrorMessage="1" xr:uid="{00000000-0002-0000-0000-000002000000}">
          <x14:formula1>
            <xm:f>IF(C$3="Homme",Données!$K$3:$K$11,IF(C$3="Femme",Données!$I$3:$I$12,Données!$M$3:$M$20))</xm:f>
          </x14:formula1>
          <xm:sqref>C8:H8</xm:sqref>
        </x14:dataValidation>
        <x14:dataValidation type="list" allowBlank="1" showInputMessage="1" showErrorMessage="1" xr:uid="{00000000-0002-0000-0000-000003000000}">
          <x14:formula1>
            <xm:f>Données!$E$3:$E$8</xm:f>
          </x14:formula1>
          <xm:sqref>C5:H5</xm:sqref>
        </x14:dataValidation>
        <x14:dataValidation type="list" allowBlank="1" showInputMessage="1" showErrorMessage="1" xr:uid="{00000000-0002-0000-0000-000004000000}">
          <x14:formula1>
            <xm:f>Données!$A$9:$A$11</xm:f>
          </x14:formula1>
          <xm:sqref>C2:H2</xm:sqref>
        </x14:dataValidation>
        <x14:dataValidation type="list" allowBlank="1" showInputMessage="1" showErrorMessage="1" xr:uid="{00000000-0002-0000-0000-000005000000}">
          <x14:formula1>
            <xm:f>Données!$A$3:$A$5</xm:f>
          </x14:formula1>
          <xm:sqref>C3:H3</xm:sqref>
        </x14:dataValidation>
        <x14:dataValidation type="list" allowBlank="1" showInputMessage="1" showErrorMessage="1" xr:uid="{00000000-0002-0000-0000-000006000000}">
          <x14:formula1>
            <xm:f>Données!$F$13:$F$24</xm:f>
          </x14:formula1>
          <xm:sqref>A2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4"/>
  <sheetViews>
    <sheetView workbookViewId="0">
      <selection activeCell="A6" sqref="A6"/>
    </sheetView>
  </sheetViews>
  <sheetFormatPr baseColWidth="10" defaultRowHeight="15" x14ac:dyDescent="0.25"/>
  <cols>
    <col min="1" max="1" width="13.28515625" customWidth="1"/>
    <col min="3" max="3" width="12.42578125" bestFit="1" customWidth="1"/>
    <col min="5" max="5" width="30.85546875" bestFit="1" customWidth="1"/>
    <col min="7" max="7" width="21" bestFit="1" customWidth="1"/>
    <col min="9" max="9" width="13.85546875" customWidth="1"/>
    <col min="11" max="11" width="11.5703125" customWidth="1"/>
    <col min="13" max="13" width="15.5703125" customWidth="1"/>
  </cols>
  <sheetData>
    <row r="2" spans="1:13" x14ac:dyDescent="0.25">
      <c r="A2" t="s">
        <v>7</v>
      </c>
      <c r="C2" t="s">
        <v>9</v>
      </c>
      <c r="E2" t="s">
        <v>16</v>
      </c>
      <c r="G2" t="s">
        <v>23</v>
      </c>
      <c r="I2" s="2" t="s">
        <v>41</v>
      </c>
      <c r="K2" t="s">
        <v>42</v>
      </c>
      <c r="M2" t="s">
        <v>43</v>
      </c>
    </row>
    <row r="3" spans="1:13" x14ac:dyDescent="0.25">
      <c r="A3" t="s">
        <v>4</v>
      </c>
      <c r="C3" t="s">
        <v>8</v>
      </c>
      <c r="E3" t="s">
        <v>11</v>
      </c>
      <c r="G3" t="s">
        <v>18</v>
      </c>
      <c r="I3" s="1" t="s">
        <v>36</v>
      </c>
      <c r="K3" t="s">
        <v>29</v>
      </c>
      <c r="M3" s="6" t="s">
        <v>36</v>
      </c>
    </row>
    <row r="4" spans="1:13" x14ac:dyDescent="0.25">
      <c r="A4" t="s">
        <v>5</v>
      </c>
      <c r="C4" t="s">
        <v>10</v>
      </c>
      <c r="E4" t="s">
        <v>13</v>
      </c>
      <c r="G4" t="s">
        <v>19</v>
      </c>
      <c r="I4" t="s">
        <v>24</v>
      </c>
      <c r="K4" t="s">
        <v>30</v>
      </c>
      <c r="M4" s="7" t="s">
        <v>24</v>
      </c>
    </row>
    <row r="5" spans="1:13" x14ac:dyDescent="0.25">
      <c r="A5" t="s">
        <v>79</v>
      </c>
      <c r="E5" t="s">
        <v>12</v>
      </c>
      <c r="G5" t="s">
        <v>22</v>
      </c>
      <c r="I5" t="s">
        <v>25</v>
      </c>
      <c r="K5" t="s">
        <v>40</v>
      </c>
      <c r="M5" s="7" t="s">
        <v>25</v>
      </c>
    </row>
    <row r="6" spans="1:13" x14ac:dyDescent="0.25">
      <c r="E6" t="s">
        <v>14</v>
      </c>
      <c r="G6" t="s">
        <v>20</v>
      </c>
      <c r="I6" t="s">
        <v>26</v>
      </c>
      <c r="K6" t="s">
        <v>31</v>
      </c>
      <c r="M6" s="7" t="s">
        <v>26</v>
      </c>
    </row>
    <row r="7" spans="1:13" x14ac:dyDescent="0.25">
      <c r="E7" t="s">
        <v>15</v>
      </c>
      <c r="G7" t="s">
        <v>21</v>
      </c>
      <c r="I7" t="s">
        <v>27</v>
      </c>
      <c r="K7" t="s">
        <v>32</v>
      </c>
      <c r="M7" s="7" t="s">
        <v>27</v>
      </c>
    </row>
    <row r="8" spans="1:13" x14ac:dyDescent="0.25">
      <c r="A8" t="s">
        <v>47</v>
      </c>
      <c r="E8" t="s">
        <v>6</v>
      </c>
      <c r="I8" t="s">
        <v>37</v>
      </c>
      <c r="K8" t="s">
        <v>33</v>
      </c>
      <c r="M8" s="7" t="s">
        <v>37</v>
      </c>
    </row>
    <row r="9" spans="1:13" x14ac:dyDescent="0.25">
      <c r="A9" t="s">
        <v>45</v>
      </c>
      <c r="C9" t="s">
        <v>49</v>
      </c>
      <c r="I9" t="s">
        <v>28</v>
      </c>
      <c r="K9" t="s">
        <v>34</v>
      </c>
      <c r="M9" s="7" t="s">
        <v>28</v>
      </c>
    </row>
    <row r="10" spans="1:13" x14ac:dyDescent="0.25">
      <c r="A10" t="s">
        <v>69</v>
      </c>
      <c r="C10" t="s">
        <v>4</v>
      </c>
      <c r="I10" t="s">
        <v>38</v>
      </c>
      <c r="K10" t="s">
        <v>35</v>
      </c>
      <c r="M10" s="7" t="s">
        <v>38</v>
      </c>
    </row>
    <row r="11" spans="1:13" x14ac:dyDescent="0.25">
      <c r="A11" t="s">
        <v>46</v>
      </c>
      <c r="C11" t="s">
        <v>5</v>
      </c>
      <c r="I11" t="s">
        <v>39</v>
      </c>
      <c r="K11" t="s">
        <v>6</v>
      </c>
      <c r="M11" s="7" t="s">
        <v>39</v>
      </c>
    </row>
    <row r="12" spans="1:13" x14ac:dyDescent="0.25">
      <c r="C12" t="s">
        <v>48</v>
      </c>
      <c r="F12" t="s">
        <v>78</v>
      </c>
      <c r="I12" t="s">
        <v>6</v>
      </c>
      <c r="M12" s="8" t="s">
        <v>29</v>
      </c>
    </row>
    <row r="13" spans="1:13" x14ac:dyDescent="0.25">
      <c r="F13" t="s">
        <v>53</v>
      </c>
      <c r="M13" s="8" t="s">
        <v>30</v>
      </c>
    </row>
    <row r="14" spans="1:13" x14ac:dyDescent="0.25">
      <c r="F14" t="s">
        <v>54</v>
      </c>
      <c r="M14" s="8" t="s">
        <v>40</v>
      </c>
    </row>
    <row r="15" spans="1:13" x14ac:dyDescent="0.25">
      <c r="F15" t="s">
        <v>55</v>
      </c>
      <c r="M15" s="8" t="s">
        <v>31</v>
      </c>
    </row>
    <row r="16" spans="1:13" x14ac:dyDescent="0.25">
      <c r="F16" t="s">
        <v>56</v>
      </c>
      <c r="M16" s="8" t="s">
        <v>32</v>
      </c>
    </row>
    <row r="17" spans="6:13" x14ac:dyDescent="0.25">
      <c r="F17" t="s">
        <v>57</v>
      </c>
      <c r="M17" s="8" t="s">
        <v>33</v>
      </c>
    </row>
    <row r="18" spans="6:13" x14ac:dyDescent="0.25">
      <c r="F18" t="s">
        <v>58</v>
      </c>
      <c r="M18" s="8" t="s">
        <v>34</v>
      </c>
    </row>
    <row r="19" spans="6:13" x14ac:dyDescent="0.25">
      <c r="F19" t="s">
        <v>59</v>
      </c>
      <c r="M19" s="8" t="s">
        <v>35</v>
      </c>
    </row>
    <row r="20" spans="6:13" x14ac:dyDescent="0.25">
      <c r="F20" t="s">
        <v>60</v>
      </c>
      <c r="M20" s="4" t="s">
        <v>6</v>
      </c>
    </row>
    <row r="21" spans="6:13" x14ac:dyDescent="0.25">
      <c r="F21" t="s">
        <v>64</v>
      </c>
    </row>
    <row r="22" spans="6:13" x14ac:dyDescent="0.25">
      <c r="F22" t="s">
        <v>63</v>
      </c>
    </row>
    <row r="23" spans="6:13" x14ac:dyDescent="0.25">
      <c r="F23" t="s">
        <v>62</v>
      </c>
    </row>
    <row r="24" spans="6:13" x14ac:dyDescent="0.25">
      <c r="F24" t="s">
        <v>61</v>
      </c>
    </row>
  </sheetData>
  <phoneticPr fontId="4" type="noConversion"/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1"/>
  <sheetViews>
    <sheetView topLeftCell="A165" workbookViewId="0">
      <selection activeCell="K177" sqref="K177:P185"/>
    </sheetView>
  </sheetViews>
  <sheetFormatPr baseColWidth="10" defaultRowHeight="15" x14ac:dyDescent="0.25"/>
  <cols>
    <col min="2" max="2" width="14.5703125" style="10" bestFit="1" customWidth="1"/>
    <col min="3" max="3" width="11" style="10" bestFit="1" customWidth="1"/>
    <col min="4" max="4" width="14.5703125" style="10" bestFit="1" customWidth="1"/>
    <col min="5" max="7" width="11.42578125" style="10"/>
    <col min="8" max="8" width="16.85546875" style="10" bestFit="1" customWidth="1"/>
    <col min="9" max="9" width="10.85546875" style="10" bestFit="1" customWidth="1"/>
  </cols>
  <sheetData>
    <row r="1" spans="1:9" ht="15.75" thickBot="1" x14ac:dyDescent="0.3">
      <c r="A1" s="13" t="s">
        <v>70</v>
      </c>
      <c r="B1" s="14" t="s">
        <v>71</v>
      </c>
      <c r="C1" s="14" t="s">
        <v>50</v>
      </c>
      <c r="D1" s="14" t="s">
        <v>49</v>
      </c>
      <c r="E1" s="14" t="s">
        <v>65</v>
      </c>
      <c r="F1" s="14" t="s">
        <v>66</v>
      </c>
      <c r="G1" s="14" t="s">
        <v>67</v>
      </c>
      <c r="H1" s="15" t="s">
        <v>75</v>
      </c>
      <c r="I1" s="15" t="s">
        <v>72</v>
      </c>
    </row>
    <row r="2" spans="1:9" x14ac:dyDescent="0.25">
      <c r="A2" s="25" t="s">
        <v>102</v>
      </c>
      <c r="B2" s="26">
        <v>1</v>
      </c>
      <c r="C2" s="26" t="s">
        <v>46</v>
      </c>
      <c r="D2" s="26" t="s">
        <v>5</v>
      </c>
      <c r="E2" s="26" t="s">
        <v>8</v>
      </c>
      <c r="F2" s="26" t="s">
        <v>8</v>
      </c>
      <c r="G2" s="26" t="s">
        <v>8</v>
      </c>
      <c r="H2" s="38" t="s">
        <v>8</v>
      </c>
      <c r="I2" s="31" t="s">
        <v>31</v>
      </c>
    </row>
    <row r="3" spans="1:9" x14ac:dyDescent="0.25">
      <c r="A3" s="27" t="s">
        <v>102</v>
      </c>
      <c r="B3" s="28">
        <v>2</v>
      </c>
      <c r="C3" s="28" t="s">
        <v>46</v>
      </c>
      <c r="D3" s="28" t="s">
        <v>5</v>
      </c>
      <c r="E3" s="28" t="s">
        <v>8</v>
      </c>
      <c r="F3" s="28" t="s">
        <v>8</v>
      </c>
      <c r="G3" s="28" t="s">
        <v>10</v>
      </c>
      <c r="H3" s="39" t="s">
        <v>8</v>
      </c>
      <c r="I3" s="32" t="s">
        <v>40</v>
      </c>
    </row>
    <row r="4" spans="1:9" x14ac:dyDescent="0.25">
      <c r="A4" s="27" t="s">
        <v>102</v>
      </c>
      <c r="B4" s="28">
        <v>3</v>
      </c>
      <c r="C4" s="28" t="s">
        <v>46</v>
      </c>
      <c r="D4" s="28" t="s">
        <v>5</v>
      </c>
      <c r="E4" s="28" t="s">
        <v>8</v>
      </c>
      <c r="F4" s="28" t="s">
        <v>8</v>
      </c>
      <c r="G4" s="28" t="s">
        <v>10</v>
      </c>
      <c r="H4" s="39" t="s">
        <v>8</v>
      </c>
      <c r="I4" s="32" t="s">
        <v>31</v>
      </c>
    </row>
    <row r="5" spans="1:9" x14ac:dyDescent="0.25">
      <c r="A5" s="27" t="s">
        <v>102</v>
      </c>
      <c r="B5" s="28">
        <v>4</v>
      </c>
      <c r="C5" s="28" t="s">
        <v>46</v>
      </c>
      <c r="D5" s="28" t="s">
        <v>5</v>
      </c>
      <c r="E5" s="28" t="s">
        <v>10</v>
      </c>
      <c r="F5" s="28" t="s">
        <v>8</v>
      </c>
      <c r="G5" s="28" t="s">
        <v>10</v>
      </c>
      <c r="H5" s="39" t="s">
        <v>8</v>
      </c>
      <c r="I5" s="32" t="s">
        <v>30</v>
      </c>
    </row>
    <row r="6" spans="1:9" x14ac:dyDescent="0.25">
      <c r="A6" s="27" t="s">
        <v>102</v>
      </c>
      <c r="B6" s="28">
        <v>5</v>
      </c>
      <c r="C6" s="28" t="s">
        <v>46</v>
      </c>
      <c r="D6" s="28" t="s">
        <v>4</v>
      </c>
      <c r="E6" s="28" t="s">
        <v>8</v>
      </c>
      <c r="F6" s="28" t="s">
        <v>8</v>
      </c>
      <c r="G6" s="28" t="s">
        <v>8</v>
      </c>
      <c r="H6" s="39" t="s">
        <v>8</v>
      </c>
      <c r="I6" s="32" t="s">
        <v>36</v>
      </c>
    </row>
    <row r="7" spans="1:9" ht="15.75" thickBot="1" x14ac:dyDescent="0.3">
      <c r="A7" s="29" t="s">
        <v>102</v>
      </c>
      <c r="B7" s="30">
        <v>6</v>
      </c>
      <c r="C7" s="30" t="s">
        <v>46</v>
      </c>
      <c r="D7" s="30" t="s">
        <v>4</v>
      </c>
      <c r="E7" s="30" t="s">
        <v>8</v>
      </c>
      <c r="F7" s="30" t="s">
        <v>10</v>
      </c>
      <c r="G7" s="30" t="s">
        <v>10</v>
      </c>
      <c r="H7" s="40" t="s">
        <v>8</v>
      </c>
      <c r="I7" s="33" t="s">
        <v>83</v>
      </c>
    </row>
    <row r="8" spans="1:9" x14ac:dyDescent="0.25">
      <c r="A8" s="16" t="s">
        <v>103</v>
      </c>
      <c r="B8" s="17">
        <v>1</v>
      </c>
      <c r="C8" s="17" t="s">
        <v>46</v>
      </c>
      <c r="D8" s="17" t="s">
        <v>4</v>
      </c>
      <c r="E8" s="17" t="s">
        <v>8</v>
      </c>
      <c r="F8" s="17" t="s">
        <v>8</v>
      </c>
      <c r="G8" s="17" t="s">
        <v>8</v>
      </c>
      <c r="H8" s="41" t="s">
        <v>8</v>
      </c>
      <c r="I8" s="18" t="s">
        <v>36</v>
      </c>
    </row>
    <row r="9" spans="1:9" x14ac:dyDescent="0.25">
      <c r="A9" s="19" t="s">
        <v>103</v>
      </c>
      <c r="B9" s="20">
        <v>2</v>
      </c>
      <c r="C9" s="20" t="s">
        <v>46</v>
      </c>
      <c r="D9" s="20" t="s">
        <v>4</v>
      </c>
      <c r="E9" s="20" t="s">
        <v>8</v>
      </c>
      <c r="F9" s="20" t="s">
        <v>8</v>
      </c>
      <c r="G9" s="20" t="s">
        <v>8</v>
      </c>
      <c r="H9" s="42" t="s">
        <v>8</v>
      </c>
      <c r="I9" s="21" t="s">
        <v>25</v>
      </c>
    </row>
    <row r="10" spans="1:9" x14ac:dyDescent="0.25">
      <c r="A10" s="19" t="s">
        <v>103</v>
      </c>
      <c r="B10" s="20">
        <v>3</v>
      </c>
      <c r="C10" s="20" t="s">
        <v>46</v>
      </c>
      <c r="D10" s="20" t="s">
        <v>5</v>
      </c>
      <c r="E10" s="20" t="s">
        <v>8</v>
      </c>
      <c r="F10" s="20" t="s">
        <v>8</v>
      </c>
      <c r="G10" s="20" t="s">
        <v>8</v>
      </c>
      <c r="H10" s="42" t="s">
        <v>8</v>
      </c>
      <c r="I10" s="21" t="s">
        <v>33</v>
      </c>
    </row>
    <row r="11" spans="1:9" x14ac:dyDescent="0.25">
      <c r="A11" s="19" t="s">
        <v>103</v>
      </c>
      <c r="B11" s="20">
        <v>4</v>
      </c>
      <c r="C11" s="20" t="s">
        <v>46</v>
      </c>
      <c r="D11" s="20" t="s">
        <v>5</v>
      </c>
      <c r="E11" s="20" t="s">
        <v>8</v>
      </c>
      <c r="F11" s="20" t="s">
        <v>10</v>
      </c>
      <c r="G11" s="20" t="s">
        <v>10</v>
      </c>
      <c r="H11" s="42" t="s">
        <v>8</v>
      </c>
      <c r="I11" s="21" t="s">
        <v>35</v>
      </c>
    </row>
    <row r="12" spans="1:9" x14ac:dyDescent="0.25">
      <c r="A12" s="19" t="s">
        <v>103</v>
      </c>
      <c r="B12" s="20">
        <v>5</v>
      </c>
      <c r="C12" s="20" t="s">
        <v>46</v>
      </c>
      <c r="D12" s="20" t="s">
        <v>5</v>
      </c>
      <c r="E12" s="20" t="s">
        <v>8</v>
      </c>
      <c r="F12" s="20" t="s">
        <v>8</v>
      </c>
      <c r="G12" s="20" t="s">
        <v>8</v>
      </c>
      <c r="H12" s="42" t="s">
        <v>8</v>
      </c>
      <c r="I12" s="21" t="s">
        <v>35</v>
      </c>
    </row>
    <row r="13" spans="1:9" ht="15.75" thickBot="1" x14ac:dyDescent="0.3">
      <c r="A13" s="22" t="s">
        <v>103</v>
      </c>
      <c r="B13" s="23">
        <v>6</v>
      </c>
      <c r="C13" s="23" t="s">
        <v>46</v>
      </c>
      <c r="D13" s="23" t="s">
        <v>5</v>
      </c>
      <c r="E13" s="23" t="s">
        <v>8</v>
      </c>
      <c r="F13" s="23" t="s">
        <v>8</v>
      </c>
      <c r="G13" s="23" t="s">
        <v>8</v>
      </c>
      <c r="H13" s="43" t="s">
        <v>8</v>
      </c>
      <c r="I13" s="24" t="s">
        <v>33</v>
      </c>
    </row>
    <row r="14" spans="1:9" x14ac:dyDescent="0.25">
      <c r="A14" s="25" t="s">
        <v>104</v>
      </c>
      <c r="B14" s="26">
        <v>1</v>
      </c>
      <c r="C14" s="26" t="s">
        <v>69</v>
      </c>
      <c r="D14" s="26" t="s">
        <v>4</v>
      </c>
      <c r="E14" s="26" t="s">
        <v>10</v>
      </c>
      <c r="F14" s="26" t="s">
        <v>10</v>
      </c>
      <c r="G14" s="26" t="s">
        <v>10</v>
      </c>
      <c r="H14" s="38" t="s">
        <v>10</v>
      </c>
      <c r="I14" s="31" t="s">
        <v>25</v>
      </c>
    </row>
    <row r="15" spans="1:9" x14ac:dyDescent="0.25">
      <c r="A15" s="27" t="s">
        <v>104</v>
      </c>
      <c r="B15" s="28">
        <v>2</v>
      </c>
      <c r="C15" s="28" t="s">
        <v>45</v>
      </c>
      <c r="D15" s="28" t="s">
        <v>5</v>
      </c>
      <c r="E15" s="28" t="s">
        <v>8</v>
      </c>
      <c r="F15" s="28" t="s">
        <v>8</v>
      </c>
      <c r="G15" s="28" t="s">
        <v>8</v>
      </c>
      <c r="H15" s="39" t="s">
        <v>8</v>
      </c>
      <c r="I15" s="32" t="s">
        <v>35</v>
      </c>
    </row>
    <row r="16" spans="1:9" x14ac:dyDescent="0.25">
      <c r="A16" s="27" t="s">
        <v>104</v>
      </c>
      <c r="B16" s="28">
        <v>3</v>
      </c>
      <c r="C16" s="28" t="s">
        <v>45</v>
      </c>
      <c r="D16" s="28" t="s">
        <v>5</v>
      </c>
      <c r="E16" s="28" t="s">
        <v>10</v>
      </c>
      <c r="F16" s="28" t="s">
        <v>10</v>
      </c>
      <c r="G16" s="28" t="s">
        <v>8</v>
      </c>
      <c r="H16" s="39" t="s">
        <v>8</v>
      </c>
      <c r="I16" s="32" t="s">
        <v>29</v>
      </c>
    </row>
    <row r="17" spans="1:9" x14ac:dyDescent="0.25">
      <c r="A17" s="27" t="s">
        <v>104</v>
      </c>
      <c r="B17" s="28">
        <v>4</v>
      </c>
      <c r="C17" s="28" t="s">
        <v>69</v>
      </c>
      <c r="D17" s="28" t="s">
        <v>4</v>
      </c>
      <c r="E17" s="28" t="s">
        <v>8</v>
      </c>
      <c r="F17" s="28" t="s">
        <v>8</v>
      </c>
      <c r="G17" s="28" t="s">
        <v>8</v>
      </c>
      <c r="H17" s="39" t="s">
        <v>8</v>
      </c>
      <c r="I17" s="32" t="s">
        <v>27</v>
      </c>
    </row>
    <row r="18" spans="1:9" x14ac:dyDescent="0.25">
      <c r="A18" s="27" t="s">
        <v>104</v>
      </c>
      <c r="B18" s="28">
        <v>5</v>
      </c>
      <c r="C18" s="28" t="s">
        <v>45</v>
      </c>
      <c r="D18" s="28" t="s">
        <v>4</v>
      </c>
      <c r="E18" s="28" t="s">
        <v>8</v>
      </c>
      <c r="F18" s="28" t="s">
        <v>8</v>
      </c>
      <c r="G18" s="28" t="s">
        <v>8</v>
      </c>
      <c r="H18" s="39" t="s">
        <v>8</v>
      </c>
      <c r="I18" s="32" t="s">
        <v>26</v>
      </c>
    </row>
    <row r="19" spans="1:9" ht="15.75" thickBot="1" x14ac:dyDescent="0.3">
      <c r="A19" s="29" t="s">
        <v>104</v>
      </c>
      <c r="B19" s="30">
        <v>6</v>
      </c>
      <c r="C19" s="30" t="s">
        <v>45</v>
      </c>
      <c r="D19" s="30" t="s">
        <v>5</v>
      </c>
      <c r="E19" s="30" t="s">
        <v>8</v>
      </c>
      <c r="F19" s="30" t="s">
        <v>8</v>
      </c>
      <c r="G19" s="30" t="s">
        <v>8</v>
      </c>
      <c r="H19" s="40" t="s">
        <v>8</v>
      </c>
      <c r="I19" s="33" t="s">
        <v>35</v>
      </c>
    </row>
    <row r="20" spans="1:9" x14ac:dyDescent="0.25">
      <c r="A20" s="16" t="s">
        <v>105</v>
      </c>
      <c r="B20" s="17">
        <v>1</v>
      </c>
      <c r="C20" s="17" t="s">
        <v>46</v>
      </c>
      <c r="D20" s="17" t="s">
        <v>4</v>
      </c>
      <c r="E20" s="17" t="s">
        <v>8</v>
      </c>
      <c r="F20" s="17" t="s">
        <v>8</v>
      </c>
      <c r="G20" s="17" t="s">
        <v>8</v>
      </c>
      <c r="H20" s="41" t="s">
        <v>8</v>
      </c>
      <c r="I20" s="18" t="s">
        <v>27</v>
      </c>
    </row>
    <row r="21" spans="1:9" x14ac:dyDescent="0.25">
      <c r="A21" s="19" t="s">
        <v>105</v>
      </c>
      <c r="B21" s="20">
        <v>2</v>
      </c>
      <c r="C21" s="20" t="s">
        <v>45</v>
      </c>
      <c r="D21" s="20" t="s">
        <v>5</v>
      </c>
      <c r="E21" s="20" t="s">
        <v>8</v>
      </c>
      <c r="F21" s="20" t="s">
        <v>8</v>
      </c>
      <c r="G21" s="20" t="s">
        <v>8</v>
      </c>
      <c r="H21" s="42" t="s">
        <v>8</v>
      </c>
      <c r="I21" s="21" t="s">
        <v>35</v>
      </c>
    </row>
    <row r="22" spans="1:9" x14ac:dyDescent="0.25">
      <c r="A22" s="19" t="s">
        <v>105</v>
      </c>
      <c r="B22" s="20">
        <v>3</v>
      </c>
      <c r="C22" s="20" t="s">
        <v>69</v>
      </c>
      <c r="D22" s="20" t="s">
        <v>5</v>
      </c>
      <c r="E22" s="20" t="s">
        <v>10</v>
      </c>
      <c r="F22" s="20" t="s">
        <v>10</v>
      </c>
      <c r="G22" s="20" t="s">
        <v>10</v>
      </c>
      <c r="H22" s="42" t="s">
        <v>10</v>
      </c>
      <c r="I22" s="21" t="s">
        <v>83</v>
      </c>
    </row>
    <row r="23" spans="1:9" x14ac:dyDescent="0.25">
      <c r="A23" s="19" t="s">
        <v>105</v>
      </c>
      <c r="B23" s="20">
        <v>4</v>
      </c>
      <c r="C23" s="20" t="s">
        <v>46</v>
      </c>
      <c r="D23" s="20" t="s">
        <v>4</v>
      </c>
      <c r="E23" s="20" t="s">
        <v>8</v>
      </c>
      <c r="F23" s="20" t="s">
        <v>8</v>
      </c>
      <c r="G23" s="20" t="s">
        <v>8</v>
      </c>
      <c r="H23" s="42" t="s">
        <v>8</v>
      </c>
      <c r="I23" s="21" t="s">
        <v>36</v>
      </c>
    </row>
    <row r="24" spans="1:9" x14ac:dyDescent="0.25">
      <c r="A24" s="19" t="s">
        <v>105</v>
      </c>
      <c r="B24" s="20">
        <v>5</v>
      </c>
      <c r="C24" s="20" t="s">
        <v>46</v>
      </c>
      <c r="D24" s="20" t="s">
        <v>5</v>
      </c>
      <c r="E24" s="20" t="s">
        <v>8</v>
      </c>
      <c r="F24" s="20" t="s">
        <v>8</v>
      </c>
      <c r="G24" s="20" t="s">
        <v>8</v>
      </c>
      <c r="H24" s="42" t="s">
        <v>8</v>
      </c>
      <c r="I24" s="21" t="s">
        <v>33</v>
      </c>
    </row>
    <row r="25" spans="1:9" ht="15.75" thickBot="1" x14ac:dyDescent="0.3">
      <c r="A25" s="22" t="s">
        <v>105</v>
      </c>
      <c r="B25" s="23">
        <v>6</v>
      </c>
      <c r="C25" s="23" t="s">
        <v>45</v>
      </c>
      <c r="D25" s="23" t="s">
        <v>4</v>
      </c>
      <c r="E25" s="23" t="s">
        <v>8</v>
      </c>
      <c r="F25" s="23" t="s">
        <v>10</v>
      </c>
      <c r="G25" s="23" t="s">
        <v>8</v>
      </c>
      <c r="H25" s="43" t="s">
        <v>8</v>
      </c>
      <c r="I25" s="24" t="s">
        <v>25</v>
      </c>
    </row>
    <row r="26" spans="1:9" x14ac:dyDescent="0.25">
      <c r="A26" s="25" t="s">
        <v>106</v>
      </c>
      <c r="B26" s="26">
        <v>1</v>
      </c>
      <c r="C26" s="26" t="s">
        <v>45</v>
      </c>
      <c r="D26" s="26" t="s">
        <v>5</v>
      </c>
      <c r="E26" s="26" t="s">
        <v>10</v>
      </c>
      <c r="F26" s="26" t="s">
        <v>10</v>
      </c>
      <c r="G26" s="26" t="s">
        <v>8</v>
      </c>
      <c r="H26" s="38" t="s">
        <v>8</v>
      </c>
      <c r="I26" s="31" t="s">
        <v>33</v>
      </c>
    </row>
    <row r="27" spans="1:9" x14ac:dyDescent="0.25">
      <c r="A27" s="27" t="s">
        <v>106</v>
      </c>
      <c r="B27" s="28">
        <v>2</v>
      </c>
      <c r="C27" s="28" t="s">
        <v>45</v>
      </c>
      <c r="D27" s="28" t="s">
        <v>5</v>
      </c>
      <c r="E27" s="28" t="s">
        <v>8</v>
      </c>
      <c r="F27" s="28" t="s">
        <v>10</v>
      </c>
      <c r="G27" s="28" t="s">
        <v>10</v>
      </c>
      <c r="H27" s="39" t="s">
        <v>8</v>
      </c>
      <c r="I27" s="32" t="s">
        <v>83</v>
      </c>
    </row>
    <row r="28" spans="1:9" x14ac:dyDescent="0.25">
      <c r="A28" s="27" t="s">
        <v>106</v>
      </c>
      <c r="B28" s="28">
        <v>3</v>
      </c>
      <c r="C28" s="28" t="s">
        <v>45</v>
      </c>
      <c r="D28" s="28" t="s">
        <v>4</v>
      </c>
      <c r="E28" s="28" t="s">
        <v>8</v>
      </c>
      <c r="F28" s="28" t="s">
        <v>8</v>
      </c>
      <c r="G28" s="28" t="s">
        <v>8</v>
      </c>
      <c r="H28" s="39" t="s">
        <v>8</v>
      </c>
      <c r="I28" s="32" t="s">
        <v>25</v>
      </c>
    </row>
    <row r="29" spans="1:9" x14ac:dyDescent="0.25">
      <c r="A29" s="27" t="s">
        <v>106</v>
      </c>
      <c r="B29" s="28">
        <v>4</v>
      </c>
      <c r="C29" s="28" t="s">
        <v>46</v>
      </c>
      <c r="D29" s="28" t="s">
        <v>5</v>
      </c>
      <c r="E29" s="28" t="s">
        <v>8</v>
      </c>
      <c r="F29" s="28" t="s">
        <v>8</v>
      </c>
      <c r="G29" s="28" t="s">
        <v>8</v>
      </c>
      <c r="H29" s="39" t="s">
        <v>8</v>
      </c>
      <c r="I29" s="32" t="s">
        <v>40</v>
      </c>
    </row>
    <row r="30" spans="1:9" x14ac:dyDescent="0.25">
      <c r="A30" s="27" t="s">
        <v>106</v>
      </c>
      <c r="B30" s="28">
        <v>5</v>
      </c>
      <c r="C30" s="28" t="s">
        <v>45</v>
      </c>
      <c r="D30" s="28" t="s">
        <v>5</v>
      </c>
      <c r="E30" s="28" t="s">
        <v>10</v>
      </c>
      <c r="F30" s="28" t="s">
        <v>10</v>
      </c>
      <c r="G30" s="28" t="s">
        <v>8</v>
      </c>
      <c r="H30" s="39" t="s">
        <v>8</v>
      </c>
      <c r="I30" s="32" t="s">
        <v>83</v>
      </c>
    </row>
    <row r="31" spans="1:9" ht="15.75" thickBot="1" x14ac:dyDescent="0.3">
      <c r="A31" s="29" t="s">
        <v>106</v>
      </c>
      <c r="B31" s="30">
        <v>6</v>
      </c>
      <c r="C31" s="30" t="s">
        <v>46</v>
      </c>
      <c r="D31" s="30" t="s">
        <v>4</v>
      </c>
      <c r="E31" s="30" t="s">
        <v>8</v>
      </c>
      <c r="F31" s="30" t="s">
        <v>8</v>
      </c>
      <c r="G31" s="30" t="s">
        <v>8</v>
      </c>
      <c r="H31" s="40" t="s">
        <v>8</v>
      </c>
      <c r="I31" s="33" t="s">
        <v>25</v>
      </c>
    </row>
    <row r="32" spans="1:9" x14ac:dyDescent="0.25">
      <c r="A32" s="16" t="s">
        <v>107</v>
      </c>
      <c r="B32" s="17">
        <v>1</v>
      </c>
      <c r="C32" s="17" t="s">
        <v>46</v>
      </c>
      <c r="D32" s="17" t="s">
        <v>4</v>
      </c>
      <c r="E32" s="17" t="s">
        <v>8</v>
      </c>
      <c r="F32" s="17" t="s">
        <v>8</v>
      </c>
      <c r="G32" s="17" t="s">
        <v>8</v>
      </c>
      <c r="H32" s="41" t="s">
        <v>8</v>
      </c>
      <c r="I32" s="18" t="s">
        <v>25</v>
      </c>
    </row>
    <row r="33" spans="1:9" x14ac:dyDescent="0.25">
      <c r="A33" s="19" t="s">
        <v>107</v>
      </c>
      <c r="B33" s="20">
        <v>2</v>
      </c>
      <c r="C33" s="20" t="s">
        <v>45</v>
      </c>
      <c r="D33" s="20" t="s">
        <v>4</v>
      </c>
      <c r="E33" s="20" t="s">
        <v>8</v>
      </c>
      <c r="F33" s="20" t="s">
        <v>8</v>
      </c>
      <c r="G33" s="20" t="s">
        <v>8</v>
      </c>
      <c r="H33" s="42" t="s">
        <v>8</v>
      </c>
      <c r="I33" s="21" t="s">
        <v>24</v>
      </c>
    </row>
    <row r="34" spans="1:9" x14ac:dyDescent="0.25">
      <c r="A34" s="19" t="s">
        <v>107</v>
      </c>
      <c r="B34" s="20">
        <v>3</v>
      </c>
      <c r="C34" s="20" t="s">
        <v>46</v>
      </c>
      <c r="D34" s="20" t="s">
        <v>5</v>
      </c>
      <c r="E34" s="20" t="s">
        <v>8</v>
      </c>
      <c r="F34" s="20" t="s">
        <v>8</v>
      </c>
      <c r="G34" s="20" t="s">
        <v>8</v>
      </c>
      <c r="H34" s="42" t="s">
        <v>8</v>
      </c>
      <c r="I34" s="21" t="s">
        <v>33</v>
      </c>
    </row>
    <row r="35" spans="1:9" x14ac:dyDescent="0.25">
      <c r="A35" s="19" t="s">
        <v>107</v>
      </c>
      <c r="B35" s="20">
        <v>4</v>
      </c>
      <c r="C35" s="20" t="s">
        <v>46</v>
      </c>
      <c r="D35" s="20" t="s">
        <v>4</v>
      </c>
      <c r="E35" s="20" t="s">
        <v>8</v>
      </c>
      <c r="F35" s="20" t="s">
        <v>8</v>
      </c>
      <c r="G35" s="20" t="s">
        <v>8</v>
      </c>
      <c r="H35" s="42" t="s">
        <v>8</v>
      </c>
      <c r="I35" s="21" t="s">
        <v>28</v>
      </c>
    </row>
    <row r="36" spans="1:9" x14ac:dyDescent="0.25">
      <c r="A36" s="19" t="s">
        <v>107</v>
      </c>
      <c r="B36" s="20">
        <v>5</v>
      </c>
      <c r="C36" s="20" t="s">
        <v>69</v>
      </c>
      <c r="D36" s="20" t="s">
        <v>4</v>
      </c>
      <c r="E36" s="20" t="s">
        <v>8</v>
      </c>
      <c r="F36" s="20" t="s">
        <v>8</v>
      </c>
      <c r="G36" s="20" t="s">
        <v>8</v>
      </c>
      <c r="H36" s="42" t="s">
        <v>8</v>
      </c>
      <c r="I36" s="21" t="s">
        <v>25</v>
      </c>
    </row>
    <row r="37" spans="1:9" ht="15.75" thickBot="1" x14ac:dyDescent="0.3">
      <c r="A37" s="22" t="s">
        <v>107</v>
      </c>
      <c r="B37" s="23">
        <v>6</v>
      </c>
      <c r="C37" s="23" t="s">
        <v>69</v>
      </c>
      <c r="D37" s="23" t="s">
        <v>4</v>
      </c>
      <c r="E37" s="23" t="s">
        <v>10</v>
      </c>
      <c r="F37" s="23" t="s">
        <v>8</v>
      </c>
      <c r="G37" s="23" t="s">
        <v>8</v>
      </c>
      <c r="H37" s="43" t="s">
        <v>8</v>
      </c>
      <c r="I37" s="24" t="s">
        <v>6</v>
      </c>
    </row>
    <row r="38" spans="1:9" x14ac:dyDescent="0.25">
      <c r="A38" s="25" t="s">
        <v>108</v>
      </c>
      <c r="B38" s="26">
        <v>1</v>
      </c>
      <c r="C38" s="26" t="s">
        <v>45</v>
      </c>
      <c r="D38" s="26" t="s">
        <v>4</v>
      </c>
      <c r="E38" s="26" t="s">
        <v>8</v>
      </c>
      <c r="F38" s="26" t="s">
        <v>8</v>
      </c>
      <c r="G38" s="26" t="s">
        <v>8</v>
      </c>
      <c r="H38" s="38" t="s">
        <v>8</v>
      </c>
      <c r="I38" s="31" t="s">
        <v>25</v>
      </c>
    </row>
    <row r="39" spans="1:9" x14ac:dyDescent="0.25">
      <c r="A39" s="27" t="s">
        <v>108</v>
      </c>
      <c r="B39" s="28">
        <v>2</v>
      </c>
      <c r="C39" s="28" t="s">
        <v>46</v>
      </c>
      <c r="D39" s="28" t="s">
        <v>4</v>
      </c>
      <c r="E39" s="28" t="s">
        <v>8</v>
      </c>
      <c r="F39" s="28" t="s">
        <v>8</v>
      </c>
      <c r="G39" s="28" t="s">
        <v>10</v>
      </c>
      <c r="H39" s="39" t="s">
        <v>8</v>
      </c>
      <c r="I39" s="32" t="s">
        <v>25</v>
      </c>
    </row>
    <row r="40" spans="1:9" x14ac:dyDescent="0.25">
      <c r="A40" s="27" t="s">
        <v>108</v>
      </c>
      <c r="B40" s="28">
        <v>3</v>
      </c>
      <c r="C40" s="28" t="s">
        <v>45</v>
      </c>
      <c r="D40" s="28" t="s">
        <v>5</v>
      </c>
      <c r="E40" s="28" t="s">
        <v>8</v>
      </c>
      <c r="F40" s="28" t="s">
        <v>8</v>
      </c>
      <c r="G40" s="28" t="s">
        <v>8</v>
      </c>
      <c r="H40" s="39" t="s">
        <v>8</v>
      </c>
      <c r="I40" s="32" t="s">
        <v>30</v>
      </c>
    </row>
    <row r="41" spans="1:9" x14ac:dyDescent="0.25">
      <c r="A41" s="27" t="s">
        <v>108</v>
      </c>
      <c r="B41" s="28">
        <v>4</v>
      </c>
      <c r="C41" s="28" t="s">
        <v>69</v>
      </c>
      <c r="D41" s="28" t="s">
        <v>5</v>
      </c>
      <c r="E41" s="28" t="s">
        <v>8</v>
      </c>
      <c r="F41" s="28" t="s">
        <v>8</v>
      </c>
      <c r="G41" s="28" t="s">
        <v>10</v>
      </c>
      <c r="H41" s="39" t="s">
        <v>8</v>
      </c>
      <c r="I41" s="32" t="s">
        <v>35</v>
      </c>
    </row>
    <row r="42" spans="1:9" x14ac:dyDescent="0.25">
      <c r="A42" s="27" t="s">
        <v>108</v>
      </c>
      <c r="B42" s="28">
        <v>5</v>
      </c>
      <c r="C42" s="28" t="s">
        <v>46</v>
      </c>
      <c r="D42" s="28" t="s">
        <v>5</v>
      </c>
      <c r="E42" s="28" t="s">
        <v>10</v>
      </c>
      <c r="F42" s="28" t="s">
        <v>10</v>
      </c>
      <c r="G42" s="28" t="s">
        <v>10</v>
      </c>
      <c r="H42" s="39" t="s">
        <v>10</v>
      </c>
      <c r="I42" s="32" t="s">
        <v>83</v>
      </c>
    </row>
    <row r="43" spans="1:9" ht="15.75" thickBot="1" x14ac:dyDescent="0.3">
      <c r="A43" s="29" t="s">
        <v>108</v>
      </c>
      <c r="B43" s="30">
        <v>6</v>
      </c>
      <c r="C43" s="30" t="s">
        <v>69</v>
      </c>
      <c r="D43" s="30" t="s">
        <v>5</v>
      </c>
      <c r="E43" s="30" t="s">
        <v>8</v>
      </c>
      <c r="F43" s="30" t="s">
        <v>8</v>
      </c>
      <c r="G43" s="30" t="s">
        <v>8</v>
      </c>
      <c r="H43" s="40" t="s">
        <v>8</v>
      </c>
      <c r="I43" s="33" t="s">
        <v>29</v>
      </c>
    </row>
    <row r="44" spans="1:9" x14ac:dyDescent="0.25">
      <c r="A44" s="16" t="s">
        <v>109</v>
      </c>
      <c r="B44" s="17">
        <v>1</v>
      </c>
      <c r="C44" s="17" t="s">
        <v>69</v>
      </c>
      <c r="D44" s="17" t="s">
        <v>5</v>
      </c>
      <c r="E44" s="17" t="s">
        <v>10</v>
      </c>
      <c r="F44" s="17" t="s">
        <v>10</v>
      </c>
      <c r="G44" s="17" t="s">
        <v>10</v>
      </c>
      <c r="H44" s="41" t="s">
        <v>10</v>
      </c>
      <c r="I44" s="18" t="s">
        <v>83</v>
      </c>
    </row>
    <row r="45" spans="1:9" x14ac:dyDescent="0.25">
      <c r="A45" s="19" t="s">
        <v>109</v>
      </c>
      <c r="B45" s="20">
        <v>2</v>
      </c>
      <c r="C45" s="20" t="s">
        <v>69</v>
      </c>
      <c r="D45" s="20" t="s">
        <v>79</v>
      </c>
      <c r="E45" s="20" t="s">
        <v>10</v>
      </c>
      <c r="F45" s="20" t="s">
        <v>8</v>
      </c>
      <c r="G45" s="20" t="s">
        <v>10</v>
      </c>
      <c r="H45" s="42" t="s">
        <v>8</v>
      </c>
      <c r="I45" s="21" t="s">
        <v>28</v>
      </c>
    </row>
    <row r="46" spans="1:9" x14ac:dyDescent="0.25">
      <c r="A46" s="19" t="s">
        <v>109</v>
      </c>
      <c r="B46" s="20">
        <v>3</v>
      </c>
      <c r="C46" s="20" t="s">
        <v>69</v>
      </c>
      <c r="D46" s="20" t="s">
        <v>5</v>
      </c>
      <c r="E46" s="20" t="s">
        <v>10</v>
      </c>
      <c r="F46" s="20" t="s">
        <v>8</v>
      </c>
      <c r="G46" s="20" t="s">
        <v>8</v>
      </c>
      <c r="H46" s="42" t="s">
        <v>8</v>
      </c>
      <c r="I46" s="21" t="s">
        <v>35</v>
      </c>
    </row>
    <row r="47" spans="1:9" x14ac:dyDescent="0.25">
      <c r="A47" s="19" t="s">
        <v>109</v>
      </c>
      <c r="B47" s="20">
        <v>4</v>
      </c>
      <c r="C47" s="20" t="s">
        <v>69</v>
      </c>
      <c r="D47" s="20" t="s">
        <v>79</v>
      </c>
      <c r="E47" s="20" t="s">
        <v>8</v>
      </c>
      <c r="F47" s="20" t="s">
        <v>8</v>
      </c>
      <c r="G47" s="20" t="s">
        <v>8</v>
      </c>
      <c r="H47" s="42" t="s">
        <v>8</v>
      </c>
      <c r="I47" s="21" t="s">
        <v>29</v>
      </c>
    </row>
    <row r="48" spans="1:9" x14ac:dyDescent="0.25">
      <c r="A48" s="19" t="s">
        <v>109</v>
      </c>
      <c r="B48" s="20">
        <v>5</v>
      </c>
      <c r="C48" s="20" t="s">
        <v>69</v>
      </c>
      <c r="D48" s="20" t="s">
        <v>79</v>
      </c>
      <c r="E48" s="20" t="s">
        <v>10</v>
      </c>
      <c r="F48" s="20" t="s">
        <v>8</v>
      </c>
      <c r="G48" s="20" t="s">
        <v>8</v>
      </c>
      <c r="H48" s="42" t="s">
        <v>8</v>
      </c>
      <c r="I48" s="21" t="s">
        <v>37</v>
      </c>
    </row>
    <row r="49" spans="1:9" ht="15.75" thickBot="1" x14ac:dyDescent="0.3">
      <c r="A49" s="22" t="s">
        <v>109</v>
      </c>
      <c r="B49" s="23">
        <v>6</v>
      </c>
      <c r="C49" s="23" t="s">
        <v>69</v>
      </c>
      <c r="D49" s="23" t="s">
        <v>79</v>
      </c>
      <c r="E49" s="23" t="s">
        <v>8</v>
      </c>
      <c r="F49" s="23" t="s">
        <v>10</v>
      </c>
      <c r="G49" s="23" t="s">
        <v>10</v>
      </c>
      <c r="H49" s="43" t="s">
        <v>8</v>
      </c>
      <c r="I49" s="24" t="s">
        <v>83</v>
      </c>
    </row>
    <row r="50" spans="1:9" x14ac:dyDescent="0.25">
      <c r="A50" s="25" t="s">
        <v>110</v>
      </c>
      <c r="B50" s="26">
        <v>1</v>
      </c>
      <c r="C50" s="26" t="s">
        <v>111</v>
      </c>
      <c r="D50" s="26" t="s">
        <v>5</v>
      </c>
      <c r="E50" s="26" t="s">
        <v>8</v>
      </c>
      <c r="F50" s="26" t="s">
        <v>10</v>
      </c>
      <c r="G50" s="26" t="s">
        <v>10</v>
      </c>
      <c r="H50" s="38" t="s">
        <v>8</v>
      </c>
      <c r="I50" s="31" t="s">
        <v>83</v>
      </c>
    </row>
    <row r="51" spans="1:9" x14ac:dyDescent="0.25">
      <c r="A51" s="27" t="s">
        <v>110</v>
      </c>
      <c r="B51" s="28">
        <v>2</v>
      </c>
      <c r="C51" s="28" t="s">
        <v>45</v>
      </c>
      <c r="D51" s="28" t="s">
        <v>5</v>
      </c>
      <c r="E51" s="28" t="s">
        <v>8</v>
      </c>
      <c r="F51" s="28" t="s">
        <v>8</v>
      </c>
      <c r="G51" s="28" t="s">
        <v>8</v>
      </c>
      <c r="H51" s="39" t="s">
        <v>8</v>
      </c>
      <c r="I51" s="32" t="s">
        <v>30</v>
      </c>
    </row>
    <row r="52" spans="1:9" x14ac:dyDescent="0.25">
      <c r="A52" s="27" t="s">
        <v>110</v>
      </c>
      <c r="B52" s="28">
        <v>3</v>
      </c>
      <c r="C52" s="28" t="s">
        <v>45</v>
      </c>
      <c r="D52" s="28" t="s">
        <v>5</v>
      </c>
      <c r="E52" s="28" t="s">
        <v>10</v>
      </c>
      <c r="F52" s="28" t="s">
        <v>8</v>
      </c>
      <c r="G52" s="28" t="s">
        <v>8</v>
      </c>
      <c r="H52" s="39" t="s">
        <v>8</v>
      </c>
      <c r="I52" s="32" t="s">
        <v>30</v>
      </c>
    </row>
    <row r="53" spans="1:9" x14ac:dyDescent="0.25">
      <c r="A53" s="27" t="s">
        <v>110</v>
      </c>
      <c r="B53" s="28">
        <v>4</v>
      </c>
      <c r="C53" s="28" t="s">
        <v>46</v>
      </c>
      <c r="D53" s="28" t="s">
        <v>5</v>
      </c>
      <c r="E53" s="28" t="s">
        <v>10</v>
      </c>
      <c r="F53" s="28" t="s">
        <v>8</v>
      </c>
      <c r="G53" s="28" t="s">
        <v>8</v>
      </c>
      <c r="H53" s="39" t="s">
        <v>8</v>
      </c>
      <c r="I53" s="32" t="s">
        <v>32</v>
      </c>
    </row>
    <row r="54" spans="1:9" x14ac:dyDescent="0.25">
      <c r="A54" s="27" t="s">
        <v>110</v>
      </c>
      <c r="B54" s="28">
        <v>5</v>
      </c>
      <c r="C54" s="28" t="s">
        <v>46</v>
      </c>
      <c r="D54" s="28" t="s">
        <v>4</v>
      </c>
      <c r="E54" s="28" t="s">
        <v>10</v>
      </c>
      <c r="F54" s="28" t="s">
        <v>8</v>
      </c>
      <c r="G54" s="28" t="s">
        <v>8</v>
      </c>
      <c r="H54" s="39" t="s">
        <v>8</v>
      </c>
      <c r="I54" s="32" t="s">
        <v>6</v>
      </c>
    </row>
    <row r="55" spans="1:9" ht="15.75" thickBot="1" x14ac:dyDescent="0.3">
      <c r="A55" s="29" t="s">
        <v>110</v>
      </c>
      <c r="B55" s="30">
        <v>6</v>
      </c>
      <c r="C55" s="30" t="s">
        <v>46</v>
      </c>
      <c r="D55" s="30" t="s">
        <v>4</v>
      </c>
      <c r="E55" s="30" t="s">
        <v>8</v>
      </c>
      <c r="F55" s="30" t="s">
        <v>8</v>
      </c>
      <c r="G55" s="30" t="s">
        <v>8</v>
      </c>
      <c r="H55" s="40" t="s">
        <v>8</v>
      </c>
      <c r="I55" s="33" t="s">
        <v>28</v>
      </c>
    </row>
    <row r="56" spans="1:9" x14ac:dyDescent="0.25">
      <c r="A56" s="16" t="s">
        <v>112</v>
      </c>
      <c r="B56" s="17">
        <v>1</v>
      </c>
      <c r="C56" s="17" t="s">
        <v>46</v>
      </c>
      <c r="D56" s="17" t="s">
        <v>4</v>
      </c>
      <c r="E56" s="17" t="s">
        <v>8</v>
      </c>
      <c r="F56" s="17" t="s">
        <v>10</v>
      </c>
      <c r="G56" s="17" t="s">
        <v>8</v>
      </c>
      <c r="H56" s="41" t="s">
        <v>8</v>
      </c>
      <c r="I56" s="18" t="s">
        <v>28</v>
      </c>
    </row>
    <row r="57" spans="1:9" x14ac:dyDescent="0.25">
      <c r="A57" s="19" t="s">
        <v>112</v>
      </c>
      <c r="B57" s="20">
        <v>2</v>
      </c>
      <c r="C57" s="20" t="s">
        <v>46</v>
      </c>
      <c r="D57" s="20" t="s">
        <v>4</v>
      </c>
      <c r="E57" s="20" t="s">
        <v>8</v>
      </c>
      <c r="F57" s="20" t="s">
        <v>8</v>
      </c>
      <c r="G57" s="20" t="s">
        <v>8</v>
      </c>
      <c r="H57" s="42" t="s">
        <v>8</v>
      </c>
      <c r="I57" s="21" t="s">
        <v>24</v>
      </c>
    </row>
    <row r="58" spans="1:9" x14ac:dyDescent="0.25">
      <c r="A58" s="19" t="s">
        <v>112</v>
      </c>
      <c r="B58" s="20">
        <v>3</v>
      </c>
      <c r="C58" s="20" t="s">
        <v>46</v>
      </c>
      <c r="D58" s="20" t="s">
        <v>5</v>
      </c>
      <c r="E58" s="20" t="s">
        <v>8</v>
      </c>
      <c r="F58" s="20" t="s">
        <v>8</v>
      </c>
      <c r="G58" s="20" t="s">
        <v>8</v>
      </c>
      <c r="H58" s="42" t="s">
        <v>8</v>
      </c>
      <c r="I58" s="21" t="s">
        <v>40</v>
      </c>
    </row>
    <row r="59" spans="1:9" x14ac:dyDescent="0.25">
      <c r="A59" s="19" t="s">
        <v>112</v>
      </c>
      <c r="B59" s="20">
        <v>4</v>
      </c>
      <c r="C59" s="20" t="s">
        <v>45</v>
      </c>
      <c r="D59" s="20" t="s">
        <v>4</v>
      </c>
      <c r="E59" s="20" t="s">
        <v>8</v>
      </c>
      <c r="F59" s="20" t="s">
        <v>8</v>
      </c>
      <c r="G59" s="20" t="s">
        <v>8</v>
      </c>
      <c r="H59" s="42" t="s">
        <v>8</v>
      </c>
      <c r="I59" s="21" t="s">
        <v>36</v>
      </c>
    </row>
    <row r="60" spans="1:9" x14ac:dyDescent="0.25">
      <c r="A60" s="19" t="s">
        <v>112</v>
      </c>
      <c r="B60" s="20">
        <v>5</v>
      </c>
      <c r="C60" s="20" t="s">
        <v>46</v>
      </c>
      <c r="D60" s="20" t="s">
        <v>5</v>
      </c>
      <c r="E60" s="20" t="s">
        <v>8</v>
      </c>
      <c r="F60" s="20" t="s">
        <v>8</v>
      </c>
      <c r="G60" s="20" t="s">
        <v>8</v>
      </c>
      <c r="H60" s="42" t="s">
        <v>8</v>
      </c>
      <c r="I60" s="21" t="s">
        <v>30</v>
      </c>
    </row>
    <row r="61" spans="1:9" ht="15.75" thickBot="1" x14ac:dyDescent="0.3">
      <c r="A61" s="22" t="s">
        <v>112</v>
      </c>
      <c r="B61" s="23">
        <v>6</v>
      </c>
      <c r="C61" s="23" t="s">
        <v>69</v>
      </c>
      <c r="D61" s="23" t="s">
        <v>4</v>
      </c>
      <c r="E61" s="23" t="s">
        <v>8</v>
      </c>
      <c r="F61" s="23" t="s">
        <v>8</v>
      </c>
      <c r="G61" s="23" t="s">
        <v>8</v>
      </c>
      <c r="H61" s="43" t="s">
        <v>8</v>
      </c>
      <c r="I61" s="24" t="s">
        <v>25</v>
      </c>
    </row>
    <row r="62" spans="1:9" x14ac:dyDescent="0.25">
      <c r="A62" s="25" t="s">
        <v>113</v>
      </c>
      <c r="B62" s="26">
        <v>1</v>
      </c>
      <c r="C62" s="26" t="s">
        <v>69</v>
      </c>
      <c r="D62" s="26" t="s">
        <v>4</v>
      </c>
      <c r="E62" s="26" t="s">
        <v>8</v>
      </c>
      <c r="F62" s="26" t="s">
        <v>10</v>
      </c>
      <c r="G62" s="26" t="s">
        <v>10</v>
      </c>
      <c r="H62" s="38" t="s">
        <v>8</v>
      </c>
      <c r="I62" s="31" t="s">
        <v>83</v>
      </c>
    </row>
    <row r="63" spans="1:9" x14ac:dyDescent="0.25">
      <c r="A63" s="27" t="s">
        <v>113</v>
      </c>
      <c r="B63" s="28">
        <v>2</v>
      </c>
      <c r="C63" s="28" t="s">
        <v>69</v>
      </c>
      <c r="D63" s="28" t="s">
        <v>5</v>
      </c>
      <c r="E63" s="28" t="s">
        <v>10</v>
      </c>
      <c r="F63" s="28" t="s">
        <v>10</v>
      </c>
      <c r="G63" s="28" t="s">
        <v>8</v>
      </c>
      <c r="H63" s="39" t="s">
        <v>8</v>
      </c>
      <c r="I63" s="32" t="s">
        <v>30</v>
      </c>
    </row>
    <row r="64" spans="1:9" x14ac:dyDescent="0.25">
      <c r="A64" s="27" t="s">
        <v>113</v>
      </c>
      <c r="B64" s="28">
        <v>3</v>
      </c>
      <c r="C64" s="28" t="s">
        <v>69</v>
      </c>
      <c r="D64" s="28" t="s">
        <v>5</v>
      </c>
      <c r="E64" s="28" t="s">
        <v>10</v>
      </c>
      <c r="F64" s="28" t="s">
        <v>10</v>
      </c>
      <c r="G64" s="28" t="s">
        <v>10</v>
      </c>
      <c r="H64" s="39" t="s">
        <v>10</v>
      </c>
      <c r="I64" s="32" t="s">
        <v>83</v>
      </c>
    </row>
    <row r="65" spans="1:9" x14ac:dyDescent="0.25">
      <c r="A65" s="27" t="s">
        <v>113</v>
      </c>
      <c r="B65" s="28">
        <v>4</v>
      </c>
      <c r="C65" s="28" t="s">
        <v>45</v>
      </c>
      <c r="D65" s="28" t="s">
        <v>4</v>
      </c>
      <c r="E65" s="28" t="s">
        <v>8</v>
      </c>
      <c r="F65" s="28" t="s">
        <v>8</v>
      </c>
      <c r="G65" s="28" t="s">
        <v>10</v>
      </c>
      <c r="H65" s="39" t="s">
        <v>8</v>
      </c>
      <c r="I65" s="32" t="s">
        <v>27</v>
      </c>
    </row>
    <row r="66" spans="1:9" x14ac:dyDescent="0.25">
      <c r="A66" s="27" t="s">
        <v>113</v>
      </c>
      <c r="B66" s="28">
        <v>5</v>
      </c>
      <c r="C66" s="28" t="s">
        <v>45</v>
      </c>
      <c r="D66" s="28" t="s">
        <v>4</v>
      </c>
      <c r="E66" s="28" t="s">
        <v>8</v>
      </c>
      <c r="F66" s="28" t="s">
        <v>8</v>
      </c>
      <c r="G66" s="28" t="s">
        <v>8</v>
      </c>
      <c r="H66" s="39" t="s">
        <v>8</v>
      </c>
      <c r="I66" s="32" t="s">
        <v>38</v>
      </c>
    </row>
    <row r="67" spans="1:9" ht="15.75" thickBot="1" x14ac:dyDescent="0.3">
      <c r="A67" s="29" t="s">
        <v>113</v>
      </c>
      <c r="B67" s="30">
        <v>6</v>
      </c>
      <c r="C67" s="30"/>
      <c r="D67" s="30"/>
      <c r="E67" s="30"/>
      <c r="F67" s="30"/>
      <c r="G67" s="30"/>
      <c r="H67" s="40"/>
      <c r="I67" s="33"/>
    </row>
    <row r="68" spans="1:9" x14ac:dyDescent="0.25">
      <c r="A68" s="16" t="s">
        <v>114</v>
      </c>
      <c r="B68" s="17">
        <v>1</v>
      </c>
      <c r="C68" s="17" t="s">
        <v>46</v>
      </c>
      <c r="D68" s="17" t="s">
        <v>4</v>
      </c>
      <c r="E68" s="17" t="s">
        <v>8</v>
      </c>
      <c r="F68" s="17" t="s">
        <v>8</v>
      </c>
      <c r="G68" s="17" t="s">
        <v>10</v>
      </c>
      <c r="H68" s="41" t="s">
        <v>8</v>
      </c>
      <c r="I68" s="18" t="s">
        <v>6</v>
      </c>
    </row>
    <row r="69" spans="1:9" x14ac:dyDescent="0.25">
      <c r="A69" s="19" t="s">
        <v>114</v>
      </c>
      <c r="B69" s="20">
        <v>2</v>
      </c>
      <c r="C69" s="20" t="s">
        <v>46</v>
      </c>
      <c r="D69" s="20" t="s">
        <v>5</v>
      </c>
      <c r="E69" s="20" t="s">
        <v>10</v>
      </c>
      <c r="F69" s="20" t="s">
        <v>10</v>
      </c>
      <c r="G69" s="20" t="s">
        <v>10</v>
      </c>
      <c r="H69" s="42" t="s">
        <v>10</v>
      </c>
      <c r="I69" s="21" t="s">
        <v>83</v>
      </c>
    </row>
    <row r="70" spans="1:9" x14ac:dyDescent="0.25">
      <c r="A70" s="19" t="s">
        <v>114</v>
      </c>
      <c r="B70" s="20">
        <v>3</v>
      </c>
      <c r="C70" s="20" t="s">
        <v>69</v>
      </c>
      <c r="D70" s="20" t="s">
        <v>5</v>
      </c>
      <c r="E70" s="20" t="s">
        <v>10</v>
      </c>
      <c r="F70" s="20" t="s">
        <v>8</v>
      </c>
      <c r="G70" s="20" t="s">
        <v>10</v>
      </c>
      <c r="H70" s="42" t="s">
        <v>8</v>
      </c>
      <c r="I70" s="21" t="s">
        <v>35</v>
      </c>
    </row>
    <row r="71" spans="1:9" x14ac:dyDescent="0.25">
      <c r="A71" s="19" t="s">
        <v>114</v>
      </c>
      <c r="B71" s="20">
        <v>4</v>
      </c>
      <c r="C71" s="20" t="s">
        <v>69</v>
      </c>
      <c r="D71" s="20" t="s">
        <v>4</v>
      </c>
      <c r="E71" s="20" t="s">
        <v>8</v>
      </c>
      <c r="F71" s="20" t="s">
        <v>8</v>
      </c>
      <c r="G71" s="20" t="s">
        <v>10</v>
      </c>
      <c r="H71" s="42" t="s">
        <v>8</v>
      </c>
      <c r="I71" s="21" t="s">
        <v>24</v>
      </c>
    </row>
    <row r="72" spans="1:9" x14ac:dyDescent="0.25">
      <c r="A72" s="19" t="s">
        <v>114</v>
      </c>
      <c r="B72" s="20">
        <v>5</v>
      </c>
      <c r="C72" s="20" t="s">
        <v>69</v>
      </c>
      <c r="D72" s="20" t="s">
        <v>5</v>
      </c>
      <c r="E72" s="20" t="s">
        <v>10</v>
      </c>
      <c r="F72" s="20" t="s">
        <v>8</v>
      </c>
      <c r="G72" s="20" t="s">
        <v>8</v>
      </c>
      <c r="H72" s="42" t="s">
        <v>8</v>
      </c>
      <c r="I72" s="21" t="s">
        <v>35</v>
      </c>
    </row>
    <row r="73" spans="1:9" ht="15.75" thickBot="1" x14ac:dyDescent="0.3">
      <c r="A73" s="22" t="s">
        <v>114</v>
      </c>
      <c r="B73" s="23">
        <v>6</v>
      </c>
      <c r="C73" s="23" t="s">
        <v>46</v>
      </c>
      <c r="D73" s="23" t="s">
        <v>4</v>
      </c>
      <c r="E73" s="23" t="s">
        <v>8</v>
      </c>
      <c r="F73" s="23" t="s">
        <v>10</v>
      </c>
      <c r="G73" s="23" t="s">
        <v>10</v>
      </c>
      <c r="H73" s="43" t="s">
        <v>8</v>
      </c>
      <c r="I73" s="24" t="s">
        <v>83</v>
      </c>
    </row>
    <row r="74" spans="1:9" x14ac:dyDescent="0.25">
      <c r="A74" s="25" t="s">
        <v>115</v>
      </c>
      <c r="B74" s="26">
        <v>1</v>
      </c>
      <c r="C74" s="26" t="s">
        <v>46</v>
      </c>
      <c r="D74" s="26" t="s">
        <v>5</v>
      </c>
      <c r="E74" s="26" t="s">
        <v>10</v>
      </c>
      <c r="F74" s="26" t="s">
        <v>10</v>
      </c>
      <c r="G74" s="26" t="s">
        <v>10</v>
      </c>
      <c r="H74" s="38" t="s">
        <v>10</v>
      </c>
      <c r="I74" s="31" t="s">
        <v>83</v>
      </c>
    </row>
    <row r="75" spans="1:9" x14ac:dyDescent="0.25">
      <c r="A75" s="27" t="s">
        <v>115</v>
      </c>
      <c r="B75" s="28">
        <v>2</v>
      </c>
      <c r="C75" s="28" t="s">
        <v>46</v>
      </c>
      <c r="D75" s="28" t="s">
        <v>5</v>
      </c>
      <c r="E75" s="28" t="s">
        <v>8</v>
      </c>
      <c r="F75" s="28" t="s">
        <v>8</v>
      </c>
      <c r="G75" s="28" t="s">
        <v>8</v>
      </c>
      <c r="H75" s="39" t="s">
        <v>8</v>
      </c>
      <c r="I75" s="32" t="s">
        <v>40</v>
      </c>
    </row>
    <row r="76" spans="1:9" x14ac:dyDescent="0.25">
      <c r="A76" s="27" t="s">
        <v>115</v>
      </c>
      <c r="B76" s="28">
        <v>3</v>
      </c>
      <c r="C76" s="28" t="s">
        <v>69</v>
      </c>
      <c r="D76" s="28" t="s">
        <v>5</v>
      </c>
      <c r="E76" s="28" t="s">
        <v>10</v>
      </c>
      <c r="F76" s="28" t="s">
        <v>10</v>
      </c>
      <c r="G76" s="28" t="s">
        <v>10</v>
      </c>
      <c r="H76" s="39" t="s">
        <v>10</v>
      </c>
      <c r="I76" s="32" t="s">
        <v>83</v>
      </c>
    </row>
    <row r="77" spans="1:9" x14ac:dyDescent="0.25">
      <c r="A77" s="27" t="s">
        <v>115</v>
      </c>
      <c r="B77" s="28">
        <v>4</v>
      </c>
      <c r="C77" s="28" t="s">
        <v>46</v>
      </c>
      <c r="D77" s="28" t="s">
        <v>4</v>
      </c>
      <c r="E77" s="28" t="s">
        <v>10</v>
      </c>
      <c r="F77" s="28" t="s">
        <v>10</v>
      </c>
      <c r="G77" s="28" t="s">
        <v>10</v>
      </c>
      <c r="H77" s="39" t="s">
        <v>10</v>
      </c>
      <c r="I77" s="32" t="s">
        <v>83</v>
      </c>
    </row>
    <row r="78" spans="1:9" x14ac:dyDescent="0.25">
      <c r="A78" s="27" t="s">
        <v>115</v>
      </c>
      <c r="B78" s="28">
        <v>5</v>
      </c>
      <c r="C78" s="28" t="s">
        <v>46</v>
      </c>
      <c r="D78" s="28" t="s">
        <v>79</v>
      </c>
      <c r="E78" s="28" t="s">
        <v>10</v>
      </c>
      <c r="F78" s="28" t="s">
        <v>10</v>
      </c>
      <c r="G78" s="28" t="s">
        <v>10</v>
      </c>
      <c r="H78" s="39" t="s">
        <v>10</v>
      </c>
      <c r="I78" s="32" t="s">
        <v>83</v>
      </c>
    </row>
    <row r="79" spans="1:9" ht="15.75" thickBot="1" x14ac:dyDescent="0.3">
      <c r="A79" s="29" t="s">
        <v>115</v>
      </c>
      <c r="B79" s="30">
        <v>6</v>
      </c>
      <c r="C79" s="30" t="s">
        <v>69</v>
      </c>
      <c r="D79" s="30" t="s">
        <v>5</v>
      </c>
      <c r="E79" s="30" t="s">
        <v>10</v>
      </c>
      <c r="F79" s="30" t="s">
        <v>10</v>
      </c>
      <c r="G79" s="30" t="s">
        <v>10</v>
      </c>
      <c r="H79" s="40" t="s">
        <v>10</v>
      </c>
      <c r="I79" s="33" t="s">
        <v>83</v>
      </c>
    </row>
    <row r="80" spans="1:9" x14ac:dyDescent="0.25">
      <c r="A80" s="16" t="s">
        <v>116</v>
      </c>
      <c r="B80" s="17">
        <v>1</v>
      </c>
      <c r="C80" s="17" t="s">
        <v>45</v>
      </c>
      <c r="D80" s="17" t="s">
        <v>5</v>
      </c>
      <c r="E80" s="17" t="s">
        <v>8</v>
      </c>
      <c r="F80" s="17" t="s">
        <v>10</v>
      </c>
      <c r="G80" s="17" t="s">
        <v>8</v>
      </c>
      <c r="H80" s="41" t="s">
        <v>8</v>
      </c>
      <c r="I80" s="18" t="s">
        <v>35</v>
      </c>
    </row>
    <row r="81" spans="1:9" x14ac:dyDescent="0.25">
      <c r="A81" s="19" t="s">
        <v>116</v>
      </c>
      <c r="B81" s="20">
        <v>2</v>
      </c>
      <c r="C81" s="20" t="s">
        <v>45</v>
      </c>
      <c r="D81" s="20" t="s">
        <v>5</v>
      </c>
      <c r="E81" s="20" t="s">
        <v>10</v>
      </c>
      <c r="F81" s="20" t="s">
        <v>10</v>
      </c>
      <c r="G81" s="20" t="s">
        <v>10</v>
      </c>
      <c r="H81" s="42" t="s">
        <v>10</v>
      </c>
      <c r="I81" s="21" t="s">
        <v>83</v>
      </c>
    </row>
    <row r="82" spans="1:9" x14ac:dyDescent="0.25">
      <c r="A82" s="19" t="s">
        <v>116</v>
      </c>
      <c r="B82" s="20">
        <v>3</v>
      </c>
      <c r="C82" s="20" t="s">
        <v>45</v>
      </c>
      <c r="D82" s="20" t="s">
        <v>4</v>
      </c>
      <c r="E82" s="20" t="s">
        <v>10</v>
      </c>
      <c r="F82" s="20" t="s">
        <v>8</v>
      </c>
      <c r="G82" s="20" t="s">
        <v>8</v>
      </c>
      <c r="H82" s="42" t="s">
        <v>8</v>
      </c>
      <c r="I82" s="21" t="s">
        <v>25</v>
      </c>
    </row>
    <row r="83" spans="1:9" x14ac:dyDescent="0.25">
      <c r="A83" s="19" t="s">
        <v>116</v>
      </c>
      <c r="B83" s="20">
        <v>4</v>
      </c>
      <c r="C83" s="20" t="s">
        <v>45</v>
      </c>
      <c r="D83" s="20" t="s">
        <v>5</v>
      </c>
      <c r="E83" s="20" t="s">
        <v>10</v>
      </c>
      <c r="F83" s="20" t="s">
        <v>8</v>
      </c>
      <c r="G83" s="20" t="s">
        <v>10</v>
      </c>
      <c r="H83" s="42" t="s">
        <v>8</v>
      </c>
      <c r="I83" s="21" t="s">
        <v>35</v>
      </c>
    </row>
    <row r="84" spans="1:9" x14ac:dyDescent="0.25">
      <c r="A84" s="19" t="s">
        <v>116</v>
      </c>
      <c r="B84" s="20">
        <v>5</v>
      </c>
      <c r="C84" s="20"/>
      <c r="D84" s="20"/>
      <c r="E84" s="20"/>
      <c r="F84" s="20"/>
      <c r="G84" s="20"/>
      <c r="H84" s="42"/>
      <c r="I84" s="21"/>
    </row>
    <row r="85" spans="1:9" ht="15.75" thickBot="1" x14ac:dyDescent="0.3">
      <c r="A85" s="22" t="s">
        <v>116</v>
      </c>
      <c r="B85" s="23">
        <v>6</v>
      </c>
      <c r="C85" s="23"/>
      <c r="D85" s="23"/>
      <c r="E85" s="23"/>
      <c r="F85" s="23"/>
      <c r="G85" s="23"/>
      <c r="H85" s="43"/>
      <c r="I85" s="24"/>
    </row>
    <row r="86" spans="1:9" x14ac:dyDescent="0.25">
      <c r="A86" s="16" t="s">
        <v>117</v>
      </c>
      <c r="B86" s="17">
        <v>1</v>
      </c>
      <c r="C86" s="17" t="s">
        <v>69</v>
      </c>
      <c r="D86" s="17" t="s">
        <v>5</v>
      </c>
      <c r="E86" s="17" t="s">
        <v>10</v>
      </c>
      <c r="F86" s="17" t="s">
        <v>8</v>
      </c>
      <c r="G86" s="17" t="s">
        <v>8</v>
      </c>
      <c r="H86" s="41" t="s">
        <v>8</v>
      </c>
      <c r="I86" s="18" t="s">
        <v>34</v>
      </c>
    </row>
    <row r="87" spans="1:9" x14ac:dyDescent="0.25">
      <c r="A87" s="19" t="s">
        <v>117</v>
      </c>
      <c r="B87" s="20">
        <v>2</v>
      </c>
      <c r="C87" s="20" t="s">
        <v>69</v>
      </c>
      <c r="D87" s="20" t="s">
        <v>5</v>
      </c>
      <c r="E87" s="20" t="s">
        <v>10</v>
      </c>
      <c r="F87" s="20" t="s">
        <v>8</v>
      </c>
      <c r="G87" s="20" t="s">
        <v>10</v>
      </c>
      <c r="H87" s="42" t="s">
        <v>8</v>
      </c>
      <c r="I87" s="21" t="s">
        <v>83</v>
      </c>
    </row>
    <row r="88" spans="1:9" x14ac:dyDescent="0.25">
      <c r="A88" s="19" t="s">
        <v>117</v>
      </c>
      <c r="B88" s="20">
        <v>3</v>
      </c>
      <c r="C88" s="20" t="s">
        <v>45</v>
      </c>
      <c r="D88" s="20" t="s">
        <v>5</v>
      </c>
      <c r="E88" s="20" t="s">
        <v>10</v>
      </c>
      <c r="F88" s="20" t="s">
        <v>10</v>
      </c>
      <c r="G88" s="20" t="s">
        <v>10</v>
      </c>
      <c r="H88" s="42" t="s">
        <v>10</v>
      </c>
      <c r="I88" s="21" t="s">
        <v>83</v>
      </c>
    </row>
    <row r="89" spans="1:9" x14ac:dyDescent="0.25">
      <c r="A89" s="19" t="s">
        <v>117</v>
      </c>
      <c r="B89" s="20">
        <v>4</v>
      </c>
      <c r="C89" s="20" t="s">
        <v>45</v>
      </c>
      <c r="D89" s="20" t="s">
        <v>5</v>
      </c>
      <c r="E89" s="20" t="s">
        <v>10</v>
      </c>
      <c r="F89" s="20" t="s">
        <v>10</v>
      </c>
      <c r="G89" s="20" t="s">
        <v>10</v>
      </c>
      <c r="H89" s="42" t="s">
        <v>10</v>
      </c>
      <c r="I89" s="21" t="s">
        <v>83</v>
      </c>
    </row>
    <row r="90" spans="1:9" x14ac:dyDescent="0.25">
      <c r="A90" s="19" t="s">
        <v>117</v>
      </c>
      <c r="B90" s="20">
        <v>5</v>
      </c>
      <c r="C90" s="20" t="s">
        <v>45</v>
      </c>
      <c r="D90" s="20" t="s">
        <v>5</v>
      </c>
      <c r="E90" s="20" t="s">
        <v>8</v>
      </c>
      <c r="F90" s="20" t="s">
        <v>10</v>
      </c>
      <c r="G90" s="20" t="s">
        <v>10</v>
      </c>
      <c r="H90" s="42" t="s">
        <v>8</v>
      </c>
      <c r="I90" s="21" t="s">
        <v>83</v>
      </c>
    </row>
    <row r="91" spans="1:9" ht="15.75" thickBot="1" x14ac:dyDescent="0.3">
      <c r="A91" s="22" t="s">
        <v>117</v>
      </c>
      <c r="B91" s="23">
        <v>6</v>
      </c>
      <c r="C91" s="23" t="s">
        <v>45</v>
      </c>
      <c r="D91" s="23" t="s">
        <v>5</v>
      </c>
      <c r="E91" s="23" t="s">
        <v>10</v>
      </c>
      <c r="F91" s="23" t="s">
        <v>10</v>
      </c>
      <c r="G91" s="23" t="s">
        <v>10</v>
      </c>
      <c r="H91" s="43" t="s">
        <v>10</v>
      </c>
      <c r="I91" s="24" t="s">
        <v>83</v>
      </c>
    </row>
    <row r="92" spans="1:9" x14ac:dyDescent="0.25">
      <c r="A92" s="25" t="s">
        <v>118</v>
      </c>
      <c r="B92" s="26">
        <v>1</v>
      </c>
      <c r="C92" s="26" t="s">
        <v>45</v>
      </c>
      <c r="D92" s="26" t="s">
        <v>4</v>
      </c>
      <c r="E92" s="26" t="s">
        <v>8</v>
      </c>
      <c r="F92" s="26" t="s">
        <v>10</v>
      </c>
      <c r="G92" s="26" t="s">
        <v>10</v>
      </c>
      <c r="H92" s="38" t="s">
        <v>8</v>
      </c>
      <c r="I92" s="31" t="s">
        <v>6</v>
      </c>
    </row>
    <row r="93" spans="1:9" x14ac:dyDescent="0.25">
      <c r="A93" s="27" t="s">
        <v>118</v>
      </c>
      <c r="B93" s="28">
        <v>2</v>
      </c>
      <c r="C93" s="28" t="s">
        <v>45</v>
      </c>
      <c r="D93" s="28" t="s">
        <v>4</v>
      </c>
      <c r="E93" s="28" t="s">
        <v>8</v>
      </c>
      <c r="F93" s="28" t="s">
        <v>10</v>
      </c>
      <c r="G93" s="28" t="s">
        <v>8</v>
      </c>
      <c r="H93" s="39" t="s">
        <v>8</v>
      </c>
      <c r="I93" s="32" t="s">
        <v>27</v>
      </c>
    </row>
    <row r="94" spans="1:9" x14ac:dyDescent="0.25">
      <c r="A94" s="27" t="s">
        <v>118</v>
      </c>
      <c r="B94" s="28">
        <v>3</v>
      </c>
      <c r="C94" s="28" t="s">
        <v>69</v>
      </c>
      <c r="D94" s="28" t="s">
        <v>5</v>
      </c>
      <c r="E94" s="28" t="s">
        <v>10</v>
      </c>
      <c r="F94" s="28" t="s">
        <v>10</v>
      </c>
      <c r="G94" s="28" t="s">
        <v>10</v>
      </c>
      <c r="H94" s="39" t="s">
        <v>10</v>
      </c>
      <c r="I94" s="32" t="s">
        <v>83</v>
      </c>
    </row>
    <row r="95" spans="1:9" x14ac:dyDescent="0.25">
      <c r="A95" s="27" t="s">
        <v>118</v>
      </c>
      <c r="B95" s="28">
        <v>4</v>
      </c>
      <c r="C95" s="28" t="s">
        <v>45</v>
      </c>
      <c r="D95" s="28" t="s">
        <v>5</v>
      </c>
      <c r="E95" s="28" t="s">
        <v>8</v>
      </c>
      <c r="F95" s="28" t="s">
        <v>8</v>
      </c>
      <c r="G95" s="28" t="s">
        <v>8</v>
      </c>
      <c r="H95" s="39" t="s">
        <v>8</v>
      </c>
      <c r="I95" s="32" t="s">
        <v>6</v>
      </c>
    </row>
    <row r="96" spans="1:9" x14ac:dyDescent="0.25">
      <c r="A96" s="27" t="s">
        <v>118</v>
      </c>
      <c r="B96" s="28">
        <v>5</v>
      </c>
      <c r="C96" s="28" t="s">
        <v>45</v>
      </c>
      <c r="D96" s="28" t="s">
        <v>5</v>
      </c>
      <c r="E96" s="28" t="s">
        <v>8</v>
      </c>
      <c r="F96" s="28" t="s">
        <v>8</v>
      </c>
      <c r="G96" s="28" t="s">
        <v>8</v>
      </c>
      <c r="H96" s="39" t="s">
        <v>8</v>
      </c>
      <c r="I96" s="32" t="s">
        <v>32</v>
      </c>
    </row>
    <row r="97" spans="1:9" ht="15.75" thickBot="1" x14ac:dyDescent="0.3">
      <c r="A97" s="29" t="s">
        <v>118</v>
      </c>
      <c r="B97" s="30">
        <v>6</v>
      </c>
      <c r="C97" s="30" t="s">
        <v>45</v>
      </c>
      <c r="D97" s="30" t="s">
        <v>5</v>
      </c>
      <c r="E97" s="30" t="s">
        <v>8</v>
      </c>
      <c r="F97" s="30" t="s">
        <v>8</v>
      </c>
      <c r="G97" s="30" t="s">
        <v>8</v>
      </c>
      <c r="H97" s="40" t="s">
        <v>8</v>
      </c>
      <c r="I97" s="33" t="s">
        <v>6</v>
      </c>
    </row>
    <row r="98" spans="1:9" x14ac:dyDescent="0.25">
      <c r="A98" s="25" t="s">
        <v>84</v>
      </c>
      <c r="B98" s="26">
        <v>1</v>
      </c>
      <c r="C98" s="26" t="s">
        <v>69</v>
      </c>
      <c r="D98" s="26" t="s">
        <v>5</v>
      </c>
      <c r="E98" s="26" t="s">
        <v>8</v>
      </c>
      <c r="F98" s="26" t="s">
        <v>8</v>
      </c>
      <c r="G98" s="26" t="s">
        <v>8</v>
      </c>
      <c r="H98" s="38" t="s">
        <v>8</v>
      </c>
      <c r="I98" s="31" t="s">
        <v>33</v>
      </c>
    </row>
    <row r="99" spans="1:9" x14ac:dyDescent="0.25">
      <c r="A99" s="27" t="s">
        <v>84</v>
      </c>
      <c r="B99" s="28">
        <v>2</v>
      </c>
      <c r="C99" s="28" t="s">
        <v>46</v>
      </c>
      <c r="D99" s="28" t="s">
        <v>5</v>
      </c>
      <c r="E99" s="28" t="s">
        <v>8</v>
      </c>
      <c r="F99" s="28" t="s">
        <v>10</v>
      </c>
      <c r="G99" s="28" t="s">
        <v>10</v>
      </c>
      <c r="H99" s="39" t="s">
        <v>8</v>
      </c>
      <c r="I99" s="32" t="s">
        <v>83</v>
      </c>
    </row>
    <row r="100" spans="1:9" x14ac:dyDescent="0.25">
      <c r="A100" s="27" t="s">
        <v>84</v>
      </c>
      <c r="B100" s="28">
        <v>3</v>
      </c>
      <c r="C100" s="28" t="s">
        <v>69</v>
      </c>
      <c r="D100" s="28" t="s">
        <v>4</v>
      </c>
      <c r="E100" s="28" t="s">
        <v>8</v>
      </c>
      <c r="F100" s="28" t="s">
        <v>8</v>
      </c>
      <c r="G100" s="28" t="s">
        <v>8</v>
      </c>
      <c r="H100" s="39" t="s">
        <v>8</v>
      </c>
      <c r="I100" s="32" t="s">
        <v>28</v>
      </c>
    </row>
    <row r="101" spans="1:9" x14ac:dyDescent="0.25">
      <c r="A101" s="27" t="s">
        <v>84</v>
      </c>
      <c r="B101" s="28">
        <v>4</v>
      </c>
      <c r="C101" s="28" t="s">
        <v>69</v>
      </c>
      <c r="D101" s="28" t="s">
        <v>5</v>
      </c>
      <c r="E101" s="28" t="s">
        <v>8</v>
      </c>
      <c r="F101" s="28" t="s">
        <v>10</v>
      </c>
      <c r="G101" s="28" t="s">
        <v>10</v>
      </c>
      <c r="H101" s="39" t="s">
        <v>8</v>
      </c>
      <c r="I101" s="32" t="s">
        <v>83</v>
      </c>
    </row>
    <row r="102" spans="1:9" x14ac:dyDescent="0.25">
      <c r="A102" s="27" t="s">
        <v>84</v>
      </c>
      <c r="B102" s="28">
        <v>5</v>
      </c>
      <c r="C102" s="28" t="s">
        <v>46</v>
      </c>
      <c r="D102" s="28" t="s">
        <v>5</v>
      </c>
      <c r="E102" s="28" t="s">
        <v>8</v>
      </c>
      <c r="F102" s="28" t="s">
        <v>8</v>
      </c>
      <c r="G102" s="28" t="s">
        <v>8</v>
      </c>
      <c r="H102" s="39" t="s">
        <v>8</v>
      </c>
      <c r="I102" s="32" t="s">
        <v>33</v>
      </c>
    </row>
    <row r="103" spans="1:9" ht="15.75" thickBot="1" x14ac:dyDescent="0.3">
      <c r="A103" s="29" t="s">
        <v>84</v>
      </c>
      <c r="B103" s="30">
        <v>6</v>
      </c>
      <c r="C103" s="30" t="s">
        <v>69</v>
      </c>
      <c r="D103" s="30" t="s">
        <v>5</v>
      </c>
      <c r="E103" s="30" t="s">
        <v>8</v>
      </c>
      <c r="F103" s="30" t="s">
        <v>10</v>
      </c>
      <c r="G103" s="30" t="s">
        <v>10</v>
      </c>
      <c r="H103" s="40" t="s">
        <v>8</v>
      </c>
      <c r="I103" s="33" t="s">
        <v>83</v>
      </c>
    </row>
    <row r="104" spans="1:9" x14ac:dyDescent="0.25">
      <c r="A104" s="16" t="s">
        <v>85</v>
      </c>
      <c r="B104" s="17">
        <v>1</v>
      </c>
      <c r="C104" s="17" t="s">
        <v>46</v>
      </c>
      <c r="D104" s="17" t="s">
        <v>5</v>
      </c>
      <c r="E104" s="17" t="s">
        <v>10</v>
      </c>
      <c r="F104" s="17" t="s">
        <v>10</v>
      </c>
      <c r="G104" s="17" t="s">
        <v>10</v>
      </c>
      <c r="H104" s="41" t="s">
        <v>10</v>
      </c>
      <c r="I104" s="18" t="s">
        <v>83</v>
      </c>
    </row>
    <row r="105" spans="1:9" x14ac:dyDescent="0.25">
      <c r="A105" s="19" t="s">
        <v>85</v>
      </c>
      <c r="B105" s="20">
        <v>2</v>
      </c>
      <c r="C105" s="20" t="s">
        <v>46</v>
      </c>
      <c r="D105" s="20" t="s">
        <v>5</v>
      </c>
      <c r="E105" s="20" t="s">
        <v>8</v>
      </c>
      <c r="F105" s="20" t="s">
        <v>10</v>
      </c>
      <c r="G105" s="20" t="s">
        <v>10</v>
      </c>
      <c r="H105" s="42" t="s">
        <v>8</v>
      </c>
      <c r="I105" s="21" t="s">
        <v>83</v>
      </c>
    </row>
    <row r="106" spans="1:9" x14ac:dyDescent="0.25">
      <c r="A106" s="19" t="s">
        <v>85</v>
      </c>
      <c r="B106" s="20">
        <v>3</v>
      </c>
      <c r="C106" s="20" t="s">
        <v>46</v>
      </c>
      <c r="D106" s="20" t="s">
        <v>5</v>
      </c>
      <c r="E106" s="20" t="s">
        <v>8</v>
      </c>
      <c r="F106" s="20" t="s">
        <v>8</v>
      </c>
      <c r="G106" s="20" t="s">
        <v>8</v>
      </c>
      <c r="H106" s="42" t="s">
        <v>8</v>
      </c>
      <c r="I106" s="21" t="s">
        <v>6</v>
      </c>
    </row>
    <row r="107" spans="1:9" x14ac:dyDescent="0.25">
      <c r="A107" s="19" t="s">
        <v>85</v>
      </c>
      <c r="B107" s="20">
        <v>4</v>
      </c>
      <c r="C107" s="20" t="s">
        <v>46</v>
      </c>
      <c r="D107" s="20" t="s">
        <v>5</v>
      </c>
      <c r="E107" s="20" t="s">
        <v>8</v>
      </c>
      <c r="F107" s="20" t="s">
        <v>8</v>
      </c>
      <c r="G107" s="20" t="s">
        <v>8</v>
      </c>
      <c r="H107" s="42" t="s">
        <v>8</v>
      </c>
      <c r="I107" s="21" t="s">
        <v>33</v>
      </c>
    </row>
    <row r="108" spans="1:9" x14ac:dyDescent="0.25">
      <c r="A108" s="19" t="s">
        <v>85</v>
      </c>
      <c r="B108" s="20">
        <v>5</v>
      </c>
      <c r="C108" s="20" t="s">
        <v>46</v>
      </c>
      <c r="D108" s="20" t="s">
        <v>4</v>
      </c>
      <c r="E108" s="20" t="s">
        <v>8</v>
      </c>
      <c r="F108" s="20" t="s">
        <v>8</v>
      </c>
      <c r="G108" s="20" t="s">
        <v>8</v>
      </c>
      <c r="H108" s="42" t="s">
        <v>8</v>
      </c>
      <c r="I108" s="21" t="s">
        <v>6</v>
      </c>
    </row>
    <row r="109" spans="1:9" ht="15.75" thickBot="1" x14ac:dyDescent="0.3">
      <c r="A109" s="22" t="s">
        <v>85</v>
      </c>
      <c r="B109" s="23">
        <v>6</v>
      </c>
      <c r="C109" s="23" t="s">
        <v>46</v>
      </c>
      <c r="D109" s="23" t="s">
        <v>5</v>
      </c>
      <c r="E109" s="23" t="s">
        <v>8</v>
      </c>
      <c r="F109" s="23" t="s">
        <v>10</v>
      </c>
      <c r="G109" s="23" t="s">
        <v>10</v>
      </c>
      <c r="H109" s="43" t="s">
        <v>8</v>
      </c>
      <c r="I109" s="24" t="s">
        <v>35</v>
      </c>
    </row>
    <row r="110" spans="1:9" x14ac:dyDescent="0.25">
      <c r="A110" s="25" t="s">
        <v>86</v>
      </c>
      <c r="B110" s="26">
        <v>1</v>
      </c>
      <c r="C110" s="26" t="s">
        <v>45</v>
      </c>
      <c r="D110" s="26" t="s">
        <v>4</v>
      </c>
      <c r="E110" s="26" t="s">
        <v>8</v>
      </c>
      <c r="F110" s="26" t="s">
        <v>8</v>
      </c>
      <c r="G110" s="26" t="s">
        <v>8</v>
      </c>
      <c r="H110" s="38" t="s">
        <v>8</v>
      </c>
      <c r="I110" s="31" t="s">
        <v>28</v>
      </c>
    </row>
    <row r="111" spans="1:9" x14ac:dyDescent="0.25">
      <c r="A111" s="27" t="s">
        <v>86</v>
      </c>
      <c r="B111" s="28">
        <v>2</v>
      </c>
      <c r="C111" s="28" t="s">
        <v>45</v>
      </c>
      <c r="D111" s="28" t="s">
        <v>5</v>
      </c>
      <c r="E111" s="28" t="s">
        <v>8</v>
      </c>
      <c r="F111" s="28" t="s">
        <v>8</v>
      </c>
      <c r="G111" s="28" t="s">
        <v>10</v>
      </c>
      <c r="H111" s="39" t="s">
        <v>8</v>
      </c>
      <c r="I111" s="32" t="s">
        <v>6</v>
      </c>
    </row>
    <row r="112" spans="1:9" x14ac:dyDescent="0.25">
      <c r="A112" s="27" t="s">
        <v>86</v>
      </c>
      <c r="B112" s="28">
        <v>3</v>
      </c>
      <c r="C112" s="28" t="s">
        <v>45</v>
      </c>
      <c r="D112" s="28" t="s">
        <v>5</v>
      </c>
      <c r="E112" s="28" t="s">
        <v>8</v>
      </c>
      <c r="F112" s="28" t="s">
        <v>8</v>
      </c>
      <c r="G112" s="28" t="s">
        <v>8</v>
      </c>
      <c r="H112" s="39" t="s">
        <v>8</v>
      </c>
      <c r="I112" s="32" t="s">
        <v>35</v>
      </c>
    </row>
    <row r="113" spans="1:9" x14ac:dyDescent="0.25">
      <c r="A113" s="27" t="s">
        <v>86</v>
      </c>
      <c r="B113" s="28">
        <v>4</v>
      </c>
      <c r="C113" s="28" t="s">
        <v>69</v>
      </c>
      <c r="D113" s="28" t="s">
        <v>5</v>
      </c>
      <c r="E113" s="28" t="s">
        <v>10</v>
      </c>
      <c r="F113" s="28" t="s">
        <v>10</v>
      </c>
      <c r="G113" s="28" t="s">
        <v>8</v>
      </c>
      <c r="H113" s="39" t="s">
        <v>8</v>
      </c>
      <c r="I113" s="32" t="s">
        <v>6</v>
      </c>
    </row>
    <row r="114" spans="1:9" x14ac:dyDescent="0.25">
      <c r="A114" s="27" t="s">
        <v>86</v>
      </c>
      <c r="B114" s="28">
        <v>5</v>
      </c>
      <c r="C114" s="28" t="s">
        <v>46</v>
      </c>
      <c r="D114" s="28" t="s">
        <v>4</v>
      </c>
      <c r="E114" s="28" t="s">
        <v>8</v>
      </c>
      <c r="F114" s="28" t="s">
        <v>8</v>
      </c>
      <c r="G114" s="28" t="s">
        <v>8</v>
      </c>
      <c r="H114" s="39" t="s">
        <v>8</v>
      </c>
      <c r="I114" s="32" t="s">
        <v>36</v>
      </c>
    </row>
    <row r="115" spans="1:9" ht="15.75" thickBot="1" x14ac:dyDescent="0.3">
      <c r="A115" s="29" t="s">
        <v>86</v>
      </c>
      <c r="B115" s="30">
        <v>6</v>
      </c>
      <c r="C115" s="30" t="s">
        <v>46</v>
      </c>
      <c r="D115" s="30" t="s">
        <v>4</v>
      </c>
      <c r="E115" s="30" t="s">
        <v>8</v>
      </c>
      <c r="F115" s="30" t="s">
        <v>8</v>
      </c>
      <c r="G115" s="30" t="s">
        <v>10</v>
      </c>
      <c r="H115" s="40" t="s">
        <v>8</v>
      </c>
      <c r="I115" s="33" t="s">
        <v>28</v>
      </c>
    </row>
    <row r="116" spans="1:9" x14ac:dyDescent="0.25">
      <c r="A116" s="16" t="s">
        <v>87</v>
      </c>
      <c r="B116" s="17">
        <v>1</v>
      </c>
      <c r="C116" s="17" t="s">
        <v>45</v>
      </c>
      <c r="D116" s="17" t="s">
        <v>5</v>
      </c>
      <c r="E116" s="17" t="s">
        <v>8</v>
      </c>
      <c r="F116" s="17" t="s">
        <v>8</v>
      </c>
      <c r="G116" s="17" t="s">
        <v>10</v>
      </c>
      <c r="H116" s="41" t="s">
        <v>8</v>
      </c>
      <c r="I116" s="18" t="s">
        <v>33</v>
      </c>
    </row>
    <row r="117" spans="1:9" x14ac:dyDescent="0.25">
      <c r="A117" s="19" t="s">
        <v>87</v>
      </c>
      <c r="B117" s="20">
        <v>2</v>
      </c>
      <c r="C117" s="20" t="s">
        <v>45</v>
      </c>
      <c r="D117" s="20" t="s">
        <v>5</v>
      </c>
      <c r="E117" s="20" t="s">
        <v>8</v>
      </c>
      <c r="F117" s="20" t="s">
        <v>8</v>
      </c>
      <c r="G117" s="20" t="s">
        <v>8</v>
      </c>
      <c r="H117" s="42" t="s">
        <v>8</v>
      </c>
      <c r="I117" s="21" t="s">
        <v>33</v>
      </c>
    </row>
    <row r="118" spans="1:9" x14ac:dyDescent="0.25">
      <c r="A118" s="19" t="s">
        <v>87</v>
      </c>
      <c r="B118" s="20">
        <v>3</v>
      </c>
      <c r="C118" s="20" t="s">
        <v>45</v>
      </c>
      <c r="D118" s="20" t="s">
        <v>5</v>
      </c>
      <c r="E118" s="20" t="s">
        <v>8</v>
      </c>
      <c r="F118" s="20" t="s">
        <v>8</v>
      </c>
      <c r="G118" s="20" t="s">
        <v>8</v>
      </c>
      <c r="H118" s="42" t="s">
        <v>8</v>
      </c>
      <c r="I118" s="21" t="s">
        <v>29</v>
      </c>
    </row>
    <row r="119" spans="1:9" x14ac:dyDescent="0.25">
      <c r="A119" s="19" t="s">
        <v>87</v>
      </c>
      <c r="B119" s="20">
        <v>4</v>
      </c>
      <c r="C119" s="20" t="s">
        <v>45</v>
      </c>
      <c r="D119" s="20" t="s">
        <v>5</v>
      </c>
      <c r="E119" s="20" t="s">
        <v>8</v>
      </c>
      <c r="F119" s="20" t="s">
        <v>8</v>
      </c>
      <c r="G119" s="20" t="s">
        <v>8</v>
      </c>
      <c r="H119" s="42" t="s">
        <v>8</v>
      </c>
      <c r="I119" s="21" t="s">
        <v>33</v>
      </c>
    </row>
    <row r="120" spans="1:9" x14ac:dyDescent="0.25">
      <c r="A120" s="19" t="s">
        <v>87</v>
      </c>
      <c r="B120" s="20">
        <v>5</v>
      </c>
      <c r="C120" s="20" t="s">
        <v>45</v>
      </c>
      <c r="D120" s="20" t="s">
        <v>5</v>
      </c>
      <c r="E120" s="20" t="s">
        <v>8</v>
      </c>
      <c r="F120" s="20" t="s">
        <v>8</v>
      </c>
      <c r="G120" s="20" t="s">
        <v>8</v>
      </c>
      <c r="H120" s="42" t="s">
        <v>8</v>
      </c>
      <c r="I120" s="21" t="s">
        <v>33</v>
      </c>
    </row>
    <row r="121" spans="1:9" ht="15.75" thickBot="1" x14ac:dyDescent="0.3">
      <c r="A121" s="22" t="s">
        <v>87</v>
      </c>
      <c r="B121" s="23">
        <v>6</v>
      </c>
      <c r="C121" s="23" t="s">
        <v>45</v>
      </c>
      <c r="D121" s="23" t="s">
        <v>5</v>
      </c>
      <c r="E121" s="23" t="s">
        <v>10</v>
      </c>
      <c r="F121" s="23" t="s">
        <v>10</v>
      </c>
      <c r="G121" s="23" t="s">
        <v>10</v>
      </c>
      <c r="H121" s="43" t="s">
        <v>10</v>
      </c>
      <c r="I121" s="24" t="s">
        <v>83</v>
      </c>
    </row>
    <row r="122" spans="1:9" x14ac:dyDescent="0.25">
      <c r="A122" s="25" t="s">
        <v>88</v>
      </c>
      <c r="B122" s="26">
        <v>1</v>
      </c>
      <c r="C122" s="26" t="s">
        <v>69</v>
      </c>
      <c r="D122" s="26" t="s">
        <v>4</v>
      </c>
      <c r="E122" s="26" t="s">
        <v>8</v>
      </c>
      <c r="F122" s="26" t="s">
        <v>10</v>
      </c>
      <c r="G122" s="26" t="s">
        <v>8</v>
      </c>
      <c r="H122" s="38" t="s">
        <v>8</v>
      </c>
      <c r="I122" s="31" t="s">
        <v>6</v>
      </c>
    </row>
    <row r="123" spans="1:9" x14ac:dyDescent="0.25">
      <c r="A123" s="27" t="s">
        <v>88</v>
      </c>
      <c r="B123" s="28">
        <v>2</v>
      </c>
      <c r="C123" s="28" t="s">
        <v>69</v>
      </c>
      <c r="D123" s="28" t="s">
        <v>4</v>
      </c>
      <c r="E123" s="28" t="s">
        <v>8</v>
      </c>
      <c r="F123" s="28" t="s">
        <v>10</v>
      </c>
      <c r="G123" s="28" t="s">
        <v>8</v>
      </c>
      <c r="H123" s="39" t="s">
        <v>8</v>
      </c>
      <c r="I123" s="32" t="s">
        <v>28</v>
      </c>
    </row>
    <row r="124" spans="1:9" x14ac:dyDescent="0.25">
      <c r="A124" s="27" t="s">
        <v>88</v>
      </c>
      <c r="B124" s="28">
        <v>3</v>
      </c>
      <c r="C124" s="28" t="s">
        <v>69</v>
      </c>
      <c r="D124" s="28" t="s">
        <v>79</v>
      </c>
      <c r="E124" s="28" t="s">
        <v>10</v>
      </c>
      <c r="F124" s="28" t="s">
        <v>10</v>
      </c>
      <c r="G124" s="28" t="s">
        <v>10</v>
      </c>
      <c r="H124" s="39" t="s">
        <v>10</v>
      </c>
      <c r="I124" s="32" t="s">
        <v>83</v>
      </c>
    </row>
    <row r="125" spans="1:9" x14ac:dyDescent="0.25">
      <c r="A125" s="27" t="s">
        <v>88</v>
      </c>
      <c r="B125" s="28">
        <v>4</v>
      </c>
      <c r="C125" s="28" t="s">
        <v>46</v>
      </c>
      <c r="D125" s="28" t="s">
        <v>5</v>
      </c>
      <c r="E125" s="28" t="s">
        <v>10</v>
      </c>
      <c r="F125" s="28" t="s">
        <v>10</v>
      </c>
      <c r="G125" s="28" t="s">
        <v>10</v>
      </c>
      <c r="H125" s="39" t="s">
        <v>10</v>
      </c>
      <c r="I125" s="32" t="s">
        <v>83</v>
      </c>
    </row>
    <row r="126" spans="1:9" x14ac:dyDescent="0.25">
      <c r="A126" s="27" t="s">
        <v>88</v>
      </c>
      <c r="B126" s="28">
        <v>5</v>
      </c>
      <c r="C126" s="28" t="s">
        <v>46</v>
      </c>
      <c r="D126" s="28" t="s">
        <v>79</v>
      </c>
      <c r="E126" s="28" t="s">
        <v>8</v>
      </c>
      <c r="F126" s="28" t="s">
        <v>8</v>
      </c>
      <c r="G126" s="28" t="s">
        <v>10</v>
      </c>
      <c r="H126" s="39" t="s">
        <v>8</v>
      </c>
      <c r="I126" s="32" t="s">
        <v>35</v>
      </c>
    </row>
    <row r="127" spans="1:9" ht="15.75" thickBot="1" x14ac:dyDescent="0.3">
      <c r="A127" s="29" t="s">
        <v>88</v>
      </c>
      <c r="B127" s="30">
        <v>6</v>
      </c>
      <c r="C127" s="30" t="s">
        <v>45</v>
      </c>
      <c r="D127" s="30" t="s">
        <v>79</v>
      </c>
      <c r="E127" s="30" t="s">
        <v>8</v>
      </c>
      <c r="F127" s="30" t="s">
        <v>8</v>
      </c>
      <c r="G127" s="30" t="s">
        <v>8</v>
      </c>
      <c r="H127" s="40" t="s">
        <v>8</v>
      </c>
      <c r="I127" s="33" t="s">
        <v>24</v>
      </c>
    </row>
    <row r="128" spans="1:9" x14ac:dyDescent="0.25">
      <c r="A128" s="16" t="s">
        <v>89</v>
      </c>
      <c r="B128" s="17">
        <v>1</v>
      </c>
      <c r="C128" s="17" t="s">
        <v>46</v>
      </c>
      <c r="D128" s="17" t="s">
        <v>5</v>
      </c>
      <c r="E128" s="17" t="s">
        <v>10</v>
      </c>
      <c r="F128" s="17" t="s">
        <v>10</v>
      </c>
      <c r="G128" s="17" t="s">
        <v>10</v>
      </c>
      <c r="H128" s="41" t="s">
        <v>10</v>
      </c>
      <c r="I128" s="18" t="s">
        <v>83</v>
      </c>
    </row>
    <row r="129" spans="1:9" x14ac:dyDescent="0.25">
      <c r="A129" s="19" t="s">
        <v>89</v>
      </c>
      <c r="B129" s="20">
        <v>2</v>
      </c>
      <c r="C129" s="20" t="s">
        <v>46</v>
      </c>
      <c r="D129" s="20" t="s">
        <v>5</v>
      </c>
      <c r="E129" s="20" t="s">
        <v>10</v>
      </c>
      <c r="F129" s="20" t="s">
        <v>10</v>
      </c>
      <c r="G129" s="20" t="s">
        <v>10</v>
      </c>
      <c r="H129" s="42" t="s">
        <v>10</v>
      </c>
      <c r="I129" s="21" t="s">
        <v>83</v>
      </c>
    </row>
    <row r="130" spans="1:9" x14ac:dyDescent="0.25">
      <c r="A130" s="19" t="s">
        <v>89</v>
      </c>
      <c r="B130" s="20">
        <v>3</v>
      </c>
      <c r="C130" s="20" t="s">
        <v>46</v>
      </c>
      <c r="D130" s="20" t="s">
        <v>5</v>
      </c>
      <c r="E130" s="20" t="s">
        <v>8</v>
      </c>
      <c r="F130" s="20" t="s">
        <v>8</v>
      </c>
      <c r="G130" s="20" t="s">
        <v>8</v>
      </c>
      <c r="H130" s="42" t="s">
        <v>8</v>
      </c>
      <c r="I130" s="21" t="s">
        <v>6</v>
      </c>
    </row>
    <row r="131" spans="1:9" x14ac:dyDescent="0.25">
      <c r="A131" s="19" t="s">
        <v>89</v>
      </c>
      <c r="B131" s="20">
        <v>4</v>
      </c>
      <c r="C131" s="20" t="s">
        <v>46</v>
      </c>
      <c r="D131" s="20" t="s">
        <v>4</v>
      </c>
      <c r="E131" s="20" t="s">
        <v>8</v>
      </c>
      <c r="F131" s="20" t="s">
        <v>10</v>
      </c>
      <c r="G131" s="20" t="s">
        <v>10</v>
      </c>
      <c r="H131" s="42" t="s">
        <v>8</v>
      </c>
      <c r="I131" s="21" t="s">
        <v>6</v>
      </c>
    </row>
    <row r="132" spans="1:9" x14ac:dyDescent="0.25">
      <c r="A132" s="19" t="s">
        <v>89</v>
      </c>
      <c r="B132" s="20">
        <v>5</v>
      </c>
      <c r="C132" s="20" t="s">
        <v>46</v>
      </c>
      <c r="D132" s="20" t="s">
        <v>5</v>
      </c>
      <c r="E132" s="20" t="s">
        <v>8</v>
      </c>
      <c r="F132" s="20" t="s">
        <v>10</v>
      </c>
      <c r="G132" s="20" t="s">
        <v>10</v>
      </c>
      <c r="H132" s="42" t="s">
        <v>8</v>
      </c>
      <c r="I132" s="21" t="s">
        <v>6</v>
      </c>
    </row>
    <row r="133" spans="1:9" ht="15.75" thickBot="1" x14ac:dyDescent="0.3">
      <c r="A133" s="22" t="s">
        <v>89</v>
      </c>
      <c r="B133" s="23">
        <v>6</v>
      </c>
      <c r="C133" s="23" t="s">
        <v>46</v>
      </c>
      <c r="D133" s="23" t="s">
        <v>4</v>
      </c>
      <c r="E133" s="23" t="s">
        <v>8</v>
      </c>
      <c r="F133" s="23" t="s">
        <v>8</v>
      </c>
      <c r="G133" s="23" t="s">
        <v>8</v>
      </c>
      <c r="H133" s="43" t="s">
        <v>8</v>
      </c>
      <c r="I133" s="24" t="s">
        <v>28</v>
      </c>
    </row>
    <row r="134" spans="1:9" x14ac:dyDescent="0.25">
      <c r="A134" s="25" t="s">
        <v>90</v>
      </c>
      <c r="B134" s="26">
        <v>1</v>
      </c>
      <c r="C134" s="26" t="s">
        <v>45</v>
      </c>
      <c r="D134" s="26" t="s">
        <v>4</v>
      </c>
      <c r="E134" s="26" t="s">
        <v>8</v>
      </c>
      <c r="F134" s="26" t="s">
        <v>8</v>
      </c>
      <c r="G134" s="26" t="s">
        <v>8</v>
      </c>
      <c r="H134" s="38" t="s">
        <v>8</v>
      </c>
      <c r="I134" s="31" t="s">
        <v>28</v>
      </c>
    </row>
    <row r="135" spans="1:9" x14ac:dyDescent="0.25">
      <c r="A135" s="27" t="s">
        <v>90</v>
      </c>
      <c r="B135" s="28">
        <v>2</v>
      </c>
      <c r="C135" s="28" t="s">
        <v>45</v>
      </c>
      <c r="D135" s="28" t="s">
        <v>4</v>
      </c>
      <c r="E135" s="28" t="s">
        <v>8</v>
      </c>
      <c r="F135" s="28" t="s">
        <v>8</v>
      </c>
      <c r="G135" s="28" t="s">
        <v>8</v>
      </c>
      <c r="H135" s="39" t="s">
        <v>8</v>
      </c>
      <c r="I135" s="32" t="s">
        <v>25</v>
      </c>
    </row>
    <row r="136" spans="1:9" x14ac:dyDescent="0.25">
      <c r="A136" s="27" t="s">
        <v>90</v>
      </c>
      <c r="B136" s="28">
        <v>3</v>
      </c>
      <c r="C136" s="28" t="s">
        <v>69</v>
      </c>
      <c r="D136" s="28" t="s">
        <v>5</v>
      </c>
      <c r="E136" s="28" t="s">
        <v>8</v>
      </c>
      <c r="F136" s="28" t="s">
        <v>10</v>
      </c>
      <c r="G136" s="28" t="s">
        <v>10</v>
      </c>
      <c r="H136" s="39" t="s">
        <v>8</v>
      </c>
      <c r="I136" s="32" t="s">
        <v>30</v>
      </c>
    </row>
    <row r="137" spans="1:9" x14ac:dyDescent="0.25">
      <c r="A137" s="27" t="s">
        <v>90</v>
      </c>
      <c r="B137" s="28">
        <v>4</v>
      </c>
      <c r="C137" s="28" t="s">
        <v>69</v>
      </c>
      <c r="D137" s="28" t="s">
        <v>4</v>
      </c>
      <c r="E137" s="28" t="s">
        <v>8</v>
      </c>
      <c r="F137" s="28" t="s">
        <v>8</v>
      </c>
      <c r="G137" s="28" t="s">
        <v>8</v>
      </c>
      <c r="H137" s="39" t="s">
        <v>8</v>
      </c>
      <c r="I137" s="32" t="s">
        <v>38</v>
      </c>
    </row>
    <row r="138" spans="1:9" x14ac:dyDescent="0.25">
      <c r="A138" s="27" t="s">
        <v>90</v>
      </c>
      <c r="B138" s="28">
        <v>5</v>
      </c>
      <c r="C138" s="28" t="s">
        <v>45</v>
      </c>
      <c r="D138" s="28" t="s">
        <v>5</v>
      </c>
      <c r="E138" s="28" t="s">
        <v>10</v>
      </c>
      <c r="F138" s="28" t="s">
        <v>10</v>
      </c>
      <c r="G138" s="28" t="s">
        <v>8</v>
      </c>
      <c r="H138" s="39" t="s">
        <v>8</v>
      </c>
      <c r="I138" s="32" t="s">
        <v>34</v>
      </c>
    </row>
    <row r="139" spans="1:9" ht="15.75" thickBot="1" x14ac:dyDescent="0.3">
      <c r="A139" s="29" t="s">
        <v>90</v>
      </c>
      <c r="B139" s="30">
        <v>6</v>
      </c>
      <c r="C139" s="30" t="s">
        <v>46</v>
      </c>
      <c r="D139" s="30" t="s">
        <v>5</v>
      </c>
      <c r="E139" s="30" t="s">
        <v>8</v>
      </c>
      <c r="F139" s="30" t="s">
        <v>8</v>
      </c>
      <c r="G139" s="30" t="s">
        <v>8</v>
      </c>
      <c r="H139" s="40" t="s">
        <v>8</v>
      </c>
      <c r="I139" s="33" t="s">
        <v>40</v>
      </c>
    </row>
    <row r="140" spans="1:9" x14ac:dyDescent="0.25">
      <c r="A140" s="16" t="s">
        <v>91</v>
      </c>
      <c r="B140" s="17">
        <v>1</v>
      </c>
      <c r="C140" s="17" t="s">
        <v>46</v>
      </c>
      <c r="D140" s="17" t="s">
        <v>5</v>
      </c>
      <c r="E140" s="17" t="s">
        <v>8</v>
      </c>
      <c r="F140" s="17" t="s">
        <v>10</v>
      </c>
      <c r="G140" s="17" t="s">
        <v>10</v>
      </c>
      <c r="H140" s="41" t="s">
        <v>8</v>
      </c>
      <c r="I140" s="18" t="s">
        <v>83</v>
      </c>
    </row>
    <row r="141" spans="1:9" x14ac:dyDescent="0.25">
      <c r="A141" s="19" t="s">
        <v>91</v>
      </c>
      <c r="B141" s="20">
        <v>2</v>
      </c>
      <c r="C141" s="20" t="s">
        <v>46</v>
      </c>
      <c r="D141" s="20" t="s">
        <v>5</v>
      </c>
      <c r="E141" s="20" t="s">
        <v>8</v>
      </c>
      <c r="F141" s="20" t="s">
        <v>10</v>
      </c>
      <c r="G141" s="20" t="s">
        <v>8</v>
      </c>
      <c r="H141" s="42" t="s">
        <v>8</v>
      </c>
      <c r="I141" s="21" t="s">
        <v>32</v>
      </c>
    </row>
    <row r="142" spans="1:9" x14ac:dyDescent="0.25">
      <c r="A142" s="19" t="s">
        <v>91</v>
      </c>
      <c r="B142" s="20">
        <v>3</v>
      </c>
      <c r="C142" s="20" t="s">
        <v>46</v>
      </c>
      <c r="D142" s="20" t="s">
        <v>5</v>
      </c>
      <c r="E142" s="20" t="s">
        <v>8</v>
      </c>
      <c r="F142" s="20" t="s">
        <v>10</v>
      </c>
      <c r="G142" s="20" t="s">
        <v>8</v>
      </c>
      <c r="H142" s="42" t="s">
        <v>8</v>
      </c>
      <c r="I142" s="21" t="s">
        <v>40</v>
      </c>
    </row>
    <row r="143" spans="1:9" x14ac:dyDescent="0.25">
      <c r="A143" s="19" t="s">
        <v>91</v>
      </c>
      <c r="B143" s="20">
        <v>4</v>
      </c>
      <c r="C143" s="20" t="s">
        <v>46</v>
      </c>
      <c r="D143" s="20" t="s">
        <v>4</v>
      </c>
      <c r="E143" s="20" t="s">
        <v>8</v>
      </c>
      <c r="F143" s="20" t="s">
        <v>8</v>
      </c>
      <c r="G143" s="20" t="s">
        <v>8</v>
      </c>
      <c r="H143" s="42" t="s">
        <v>8</v>
      </c>
      <c r="I143" s="21" t="s">
        <v>25</v>
      </c>
    </row>
    <row r="144" spans="1:9" x14ac:dyDescent="0.25">
      <c r="A144" s="19" t="s">
        <v>91</v>
      </c>
      <c r="B144" s="20">
        <v>5</v>
      </c>
      <c r="C144" s="20" t="s">
        <v>45</v>
      </c>
      <c r="D144" s="20" t="s">
        <v>5</v>
      </c>
      <c r="E144" s="20" t="s">
        <v>8</v>
      </c>
      <c r="F144" s="20" t="s">
        <v>8</v>
      </c>
      <c r="G144" s="20" t="s">
        <v>10</v>
      </c>
      <c r="H144" s="42" t="s">
        <v>8</v>
      </c>
      <c r="I144" s="21" t="s">
        <v>35</v>
      </c>
    </row>
    <row r="145" spans="1:9" ht="15.75" thickBot="1" x14ac:dyDescent="0.3">
      <c r="A145" s="22" t="s">
        <v>91</v>
      </c>
      <c r="B145" s="23">
        <v>6</v>
      </c>
      <c r="C145" s="23" t="s">
        <v>45</v>
      </c>
      <c r="D145" s="23" t="s">
        <v>4</v>
      </c>
      <c r="E145" s="23" t="s">
        <v>8</v>
      </c>
      <c r="F145" s="23" t="s">
        <v>10</v>
      </c>
      <c r="G145" s="23" t="s">
        <v>10</v>
      </c>
      <c r="H145" s="43" t="s">
        <v>8</v>
      </c>
      <c r="I145" s="24" t="s">
        <v>83</v>
      </c>
    </row>
    <row r="146" spans="1:9" x14ac:dyDescent="0.25">
      <c r="A146" s="25" t="s">
        <v>92</v>
      </c>
      <c r="B146" s="26">
        <v>1</v>
      </c>
      <c r="C146" s="26" t="s">
        <v>46</v>
      </c>
      <c r="D146" s="26" t="s">
        <v>5</v>
      </c>
      <c r="E146" s="26" t="s">
        <v>10</v>
      </c>
      <c r="F146" s="26" t="s">
        <v>10</v>
      </c>
      <c r="G146" s="26" t="s">
        <v>10</v>
      </c>
      <c r="H146" s="38" t="s">
        <v>10</v>
      </c>
      <c r="I146" s="31" t="s">
        <v>83</v>
      </c>
    </row>
    <row r="147" spans="1:9" x14ac:dyDescent="0.25">
      <c r="A147" s="27" t="s">
        <v>92</v>
      </c>
      <c r="B147" s="28">
        <v>2</v>
      </c>
      <c r="C147" s="28" t="s">
        <v>46</v>
      </c>
      <c r="D147" s="28" t="s">
        <v>5</v>
      </c>
      <c r="E147" s="28" t="s">
        <v>8</v>
      </c>
      <c r="F147" s="28" t="s">
        <v>10</v>
      </c>
      <c r="G147" s="28" t="s">
        <v>10</v>
      </c>
      <c r="H147" s="39" t="s">
        <v>8</v>
      </c>
      <c r="I147" s="32" t="s">
        <v>83</v>
      </c>
    </row>
    <row r="148" spans="1:9" x14ac:dyDescent="0.25">
      <c r="A148" s="27" t="s">
        <v>92</v>
      </c>
      <c r="B148" s="28">
        <v>3</v>
      </c>
      <c r="C148" s="28" t="s">
        <v>46</v>
      </c>
      <c r="D148" s="28" t="s">
        <v>5</v>
      </c>
      <c r="E148" s="28" t="s">
        <v>8</v>
      </c>
      <c r="F148" s="28" t="s">
        <v>10</v>
      </c>
      <c r="G148" s="28" t="s">
        <v>8</v>
      </c>
      <c r="H148" s="39" t="s">
        <v>8</v>
      </c>
      <c r="I148" s="32" t="s">
        <v>33</v>
      </c>
    </row>
    <row r="149" spans="1:9" x14ac:dyDescent="0.25">
      <c r="A149" s="27" t="s">
        <v>92</v>
      </c>
      <c r="B149" s="28">
        <v>4</v>
      </c>
      <c r="C149" s="28" t="s">
        <v>46</v>
      </c>
      <c r="D149" s="28" t="s">
        <v>5</v>
      </c>
      <c r="E149" s="28" t="s">
        <v>10</v>
      </c>
      <c r="F149" s="28" t="s">
        <v>10</v>
      </c>
      <c r="G149" s="28" t="s">
        <v>10</v>
      </c>
      <c r="H149" s="39" t="s">
        <v>10</v>
      </c>
      <c r="I149" s="32" t="s">
        <v>83</v>
      </c>
    </row>
    <row r="150" spans="1:9" x14ac:dyDescent="0.25">
      <c r="A150" s="27" t="s">
        <v>92</v>
      </c>
      <c r="B150" s="28">
        <v>5</v>
      </c>
      <c r="C150" s="28" t="s">
        <v>46</v>
      </c>
      <c r="D150" s="28" t="s">
        <v>5</v>
      </c>
      <c r="E150" s="28" t="s">
        <v>8</v>
      </c>
      <c r="F150" s="28" t="s">
        <v>10</v>
      </c>
      <c r="G150" s="28" t="s">
        <v>10</v>
      </c>
      <c r="H150" s="39" t="s">
        <v>8</v>
      </c>
      <c r="I150" s="32" t="s">
        <v>83</v>
      </c>
    </row>
    <row r="151" spans="1:9" ht="15.75" thickBot="1" x14ac:dyDescent="0.3">
      <c r="A151" s="29" t="s">
        <v>92</v>
      </c>
      <c r="B151" s="30">
        <v>6</v>
      </c>
      <c r="C151" s="30" t="s">
        <v>46</v>
      </c>
      <c r="D151" s="30" t="s">
        <v>5</v>
      </c>
      <c r="E151" s="30" t="s">
        <v>10</v>
      </c>
      <c r="F151" s="30" t="s">
        <v>10</v>
      </c>
      <c r="G151" s="30" t="s">
        <v>10</v>
      </c>
      <c r="H151" s="40" t="s">
        <v>10</v>
      </c>
      <c r="I151" s="33" t="s">
        <v>83</v>
      </c>
    </row>
    <row r="152" spans="1:9" x14ac:dyDescent="0.25">
      <c r="A152" s="16" t="s">
        <v>93</v>
      </c>
      <c r="B152" s="17">
        <v>1</v>
      </c>
      <c r="C152" s="17" t="s">
        <v>69</v>
      </c>
      <c r="D152" s="17" t="s">
        <v>5</v>
      </c>
      <c r="E152" s="17" t="s">
        <v>10</v>
      </c>
      <c r="F152" s="17" t="s">
        <v>10</v>
      </c>
      <c r="G152" s="17" t="s">
        <v>8</v>
      </c>
      <c r="H152" s="41" t="s">
        <v>8</v>
      </c>
      <c r="I152" s="18" t="s">
        <v>32</v>
      </c>
    </row>
    <row r="153" spans="1:9" x14ac:dyDescent="0.25">
      <c r="A153" s="19" t="s">
        <v>93</v>
      </c>
      <c r="B153" s="20">
        <v>2</v>
      </c>
      <c r="C153" s="20" t="s">
        <v>46</v>
      </c>
      <c r="D153" s="20" t="s">
        <v>4</v>
      </c>
      <c r="E153" s="20" t="s">
        <v>10</v>
      </c>
      <c r="F153" s="20" t="s">
        <v>8</v>
      </c>
      <c r="G153" s="20" t="s">
        <v>8</v>
      </c>
      <c r="H153" s="42" t="s">
        <v>8</v>
      </c>
      <c r="I153" s="21" t="s">
        <v>6</v>
      </c>
    </row>
    <row r="154" spans="1:9" x14ac:dyDescent="0.25">
      <c r="A154" s="19" t="s">
        <v>93</v>
      </c>
      <c r="B154" s="20">
        <v>3</v>
      </c>
      <c r="C154" s="20" t="s">
        <v>46</v>
      </c>
      <c r="D154" s="20" t="s">
        <v>5</v>
      </c>
      <c r="E154" s="20" t="s">
        <v>8</v>
      </c>
      <c r="F154" s="20" t="s">
        <v>8</v>
      </c>
      <c r="G154" s="20" t="s">
        <v>8</v>
      </c>
      <c r="H154" s="42" t="s">
        <v>8</v>
      </c>
      <c r="I154" s="21" t="s">
        <v>29</v>
      </c>
    </row>
    <row r="155" spans="1:9" x14ac:dyDescent="0.25">
      <c r="A155" s="19" t="s">
        <v>93</v>
      </c>
      <c r="B155" s="20">
        <v>4</v>
      </c>
      <c r="C155" s="20" t="s">
        <v>46</v>
      </c>
      <c r="D155" s="20" t="s">
        <v>5</v>
      </c>
      <c r="E155" s="20" t="s">
        <v>10</v>
      </c>
      <c r="F155" s="20" t="s">
        <v>10</v>
      </c>
      <c r="G155" s="20" t="s">
        <v>10</v>
      </c>
      <c r="H155" s="42" t="s">
        <v>10</v>
      </c>
      <c r="I155" s="21" t="s">
        <v>83</v>
      </c>
    </row>
    <row r="156" spans="1:9" x14ac:dyDescent="0.25">
      <c r="A156" s="19" t="s">
        <v>93</v>
      </c>
      <c r="B156" s="20">
        <v>5</v>
      </c>
      <c r="C156" s="20" t="s">
        <v>46</v>
      </c>
      <c r="D156" s="20" t="s">
        <v>5</v>
      </c>
      <c r="E156" s="20" t="s">
        <v>8</v>
      </c>
      <c r="F156" s="20" t="s">
        <v>8</v>
      </c>
      <c r="G156" s="20" t="s">
        <v>8</v>
      </c>
      <c r="H156" s="42" t="s">
        <v>8</v>
      </c>
      <c r="I156" s="21" t="s">
        <v>40</v>
      </c>
    </row>
    <row r="157" spans="1:9" ht="15.75" thickBot="1" x14ac:dyDescent="0.3">
      <c r="A157" s="22" t="s">
        <v>93</v>
      </c>
      <c r="B157" s="23">
        <v>6</v>
      </c>
      <c r="C157" s="23" t="s">
        <v>69</v>
      </c>
      <c r="D157" s="23" t="s">
        <v>5</v>
      </c>
      <c r="E157" s="23" t="s">
        <v>10</v>
      </c>
      <c r="F157" s="23" t="s">
        <v>10</v>
      </c>
      <c r="G157" s="23" t="s">
        <v>10</v>
      </c>
      <c r="H157" s="43" t="s">
        <v>10</v>
      </c>
      <c r="I157" s="24" t="s">
        <v>83</v>
      </c>
    </row>
    <row r="158" spans="1:9" x14ac:dyDescent="0.25">
      <c r="A158" s="25" t="s">
        <v>94</v>
      </c>
      <c r="B158" s="26">
        <v>1</v>
      </c>
      <c r="C158" s="26" t="s">
        <v>95</v>
      </c>
      <c r="D158" s="26" t="s">
        <v>96</v>
      </c>
      <c r="E158" s="26" t="s">
        <v>8</v>
      </c>
      <c r="F158" s="26" t="s">
        <v>8</v>
      </c>
      <c r="G158" s="26" t="s">
        <v>8</v>
      </c>
      <c r="H158" s="38" t="s">
        <v>8</v>
      </c>
      <c r="I158" s="31" t="s">
        <v>32</v>
      </c>
    </row>
    <row r="159" spans="1:9" x14ac:dyDescent="0.25">
      <c r="A159" s="27" t="s">
        <v>94</v>
      </c>
      <c r="B159" s="28">
        <v>2</v>
      </c>
      <c r="C159" s="28" t="s">
        <v>95</v>
      </c>
      <c r="D159" s="28" t="s">
        <v>4</v>
      </c>
      <c r="E159" s="28" t="s">
        <v>8</v>
      </c>
      <c r="F159" s="28" t="s">
        <v>8</v>
      </c>
      <c r="G159" s="28" t="s">
        <v>8</v>
      </c>
      <c r="H159" s="39" t="s">
        <v>8</v>
      </c>
      <c r="I159" s="32" t="s">
        <v>28</v>
      </c>
    </row>
    <row r="160" spans="1:9" x14ac:dyDescent="0.25">
      <c r="A160" s="27" t="s">
        <v>94</v>
      </c>
      <c r="B160" s="28">
        <v>3</v>
      </c>
      <c r="C160" s="28" t="s">
        <v>95</v>
      </c>
      <c r="D160" s="28" t="s">
        <v>5</v>
      </c>
      <c r="E160" s="28" t="s">
        <v>8</v>
      </c>
      <c r="F160" s="28" t="s">
        <v>8</v>
      </c>
      <c r="G160" s="28" t="s">
        <v>8</v>
      </c>
      <c r="H160" s="39" t="s">
        <v>8</v>
      </c>
      <c r="I160" s="32" t="s">
        <v>33</v>
      </c>
    </row>
    <row r="161" spans="1:9" x14ac:dyDescent="0.25">
      <c r="A161" s="27" t="s">
        <v>94</v>
      </c>
      <c r="B161" s="28">
        <v>4</v>
      </c>
      <c r="C161" s="28" t="s">
        <v>95</v>
      </c>
      <c r="D161" s="28" t="s">
        <v>4</v>
      </c>
      <c r="E161" s="28" t="s">
        <v>8</v>
      </c>
      <c r="F161" s="28" t="s">
        <v>8</v>
      </c>
      <c r="G161" s="28" t="s">
        <v>8</v>
      </c>
      <c r="H161" s="39" t="s">
        <v>8</v>
      </c>
      <c r="I161" s="32" t="s">
        <v>25</v>
      </c>
    </row>
    <row r="162" spans="1:9" x14ac:dyDescent="0.25">
      <c r="A162" s="27" t="s">
        <v>94</v>
      </c>
      <c r="B162" s="28">
        <v>5</v>
      </c>
      <c r="C162" s="28"/>
      <c r="D162" s="28"/>
      <c r="E162" s="28"/>
      <c r="F162" s="28"/>
      <c r="G162" s="28"/>
      <c r="H162" s="39"/>
      <c r="I162" s="32"/>
    </row>
    <row r="163" spans="1:9" ht="15.75" thickBot="1" x14ac:dyDescent="0.3">
      <c r="A163" s="29" t="s">
        <v>94</v>
      </c>
      <c r="B163" s="30">
        <v>6</v>
      </c>
      <c r="C163" s="30"/>
      <c r="D163" s="30"/>
      <c r="E163" s="30"/>
      <c r="F163" s="30"/>
      <c r="G163" s="30"/>
      <c r="H163" s="40"/>
      <c r="I163" s="33"/>
    </row>
    <row r="164" spans="1:9" x14ac:dyDescent="0.25">
      <c r="A164" s="16" t="s">
        <v>97</v>
      </c>
      <c r="B164" s="17">
        <v>1</v>
      </c>
      <c r="C164" s="17" t="s">
        <v>45</v>
      </c>
      <c r="D164" s="17" t="s">
        <v>4</v>
      </c>
      <c r="E164" s="17" t="s">
        <v>8</v>
      </c>
      <c r="F164" s="17" t="s">
        <v>8</v>
      </c>
      <c r="G164" s="17" t="s">
        <v>8</v>
      </c>
      <c r="H164" s="41" t="s">
        <v>8</v>
      </c>
      <c r="I164" s="18" t="s">
        <v>25</v>
      </c>
    </row>
    <row r="165" spans="1:9" x14ac:dyDescent="0.25">
      <c r="A165" s="19" t="s">
        <v>97</v>
      </c>
      <c r="B165" s="20">
        <v>2</v>
      </c>
      <c r="C165" s="20" t="s">
        <v>69</v>
      </c>
      <c r="D165" s="20" t="s">
        <v>5</v>
      </c>
      <c r="E165" s="20" t="s">
        <v>8</v>
      </c>
      <c r="F165" s="20" t="s">
        <v>8</v>
      </c>
      <c r="G165" s="20" t="s">
        <v>8</v>
      </c>
      <c r="H165" s="42" t="s">
        <v>8</v>
      </c>
      <c r="I165" s="21" t="s">
        <v>35</v>
      </c>
    </row>
    <row r="166" spans="1:9" x14ac:dyDescent="0.25">
      <c r="A166" s="19" t="s">
        <v>97</v>
      </c>
      <c r="B166" s="20">
        <v>3</v>
      </c>
      <c r="C166" s="20" t="s">
        <v>45</v>
      </c>
      <c r="D166" s="20" t="s">
        <v>4</v>
      </c>
      <c r="E166" s="20" t="s">
        <v>8</v>
      </c>
      <c r="F166" s="20" t="s">
        <v>8</v>
      </c>
      <c r="G166" s="20" t="s">
        <v>8</v>
      </c>
      <c r="H166" s="42" t="s">
        <v>8</v>
      </c>
      <c r="I166" s="21" t="s">
        <v>24</v>
      </c>
    </row>
    <row r="167" spans="1:9" x14ac:dyDescent="0.25">
      <c r="A167" s="19" t="s">
        <v>97</v>
      </c>
      <c r="B167" s="20">
        <v>4</v>
      </c>
      <c r="C167" s="20" t="s">
        <v>45</v>
      </c>
      <c r="D167" s="20" t="s">
        <v>79</v>
      </c>
      <c r="E167" s="20" t="s">
        <v>10</v>
      </c>
      <c r="F167" s="20" t="s">
        <v>10</v>
      </c>
      <c r="G167" s="20" t="s">
        <v>10</v>
      </c>
      <c r="H167" s="42" t="s">
        <v>10</v>
      </c>
      <c r="I167" s="21" t="s">
        <v>83</v>
      </c>
    </row>
    <row r="168" spans="1:9" x14ac:dyDescent="0.25">
      <c r="A168" s="19" t="s">
        <v>97</v>
      </c>
      <c r="B168" s="20">
        <v>5</v>
      </c>
      <c r="C168" s="20" t="s">
        <v>45</v>
      </c>
      <c r="D168" s="20" t="s">
        <v>5</v>
      </c>
      <c r="E168" s="20" t="s">
        <v>8</v>
      </c>
      <c r="F168" s="20" t="s">
        <v>10</v>
      </c>
      <c r="G168" s="20" t="s">
        <v>8</v>
      </c>
      <c r="H168" s="42" t="s">
        <v>8</v>
      </c>
      <c r="I168" s="21" t="s">
        <v>30</v>
      </c>
    </row>
    <row r="169" spans="1:9" ht="15.75" thickBot="1" x14ac:dyDescent="0.3">
      <c r="A169" s="22" t="s">
        <v>97</v>
      </c>
      <c r="B169" s="23">
        <v>6</v>
      </c>
      <c r="C169" s="23" t="s">
        <v>45</v>
      </c>
      <c r="D169" s="23" t="s">
        <v>4</v>
      </c>
      <c r="E169" s="23" t="s">
        <v>8</v>
      </c>
      <c r="F169" s="23" t="s">
        <v>8</v>
      </c>
      <c r="G169" s="23" t="s">
        <v>8</v>
      </c>
      <c r="H169" s="43" t="s">
        <v>8</v>
      </c>
      <c r="I169" s="24" t="s">
        <v>25</v>
      </c>
    </row>
    <row r="170" spans="1:9" x14ac:dyDescent="0.25">
      <c r="A170" s="25" t="s">
        <v>98</v>
      </c>
      <c r="B170" s="26">
        <v>1</v>
      </c>
      <c r="C170" s="26" t="s">
        <v>95</v>
      </c>
      <c r="D170" s="26" t="s">
        <v>96</v>
      </c>
      <c r="E170" s="26" t="s">
        <v>8</v>
      </c>
      <c r="F170" s="26" t="s">
        <v>8</v>
      </c>
      <c r="G170" s="26" t="s">
        <v>8</v>
      </c>
      <c r="H170" s="38" t="s">
        <v>8</v>
      </c>
      <c r="I170" s="31" t="s">
        <v>33</v>
      </c>
    </row>
    <row r="171" spans="1:9" x14ac:dyDescent="0.25">
      <c r="A171" s="27" t="s">
        <v>98</v>
      </c>
      <c r="B171" s="28">
        <v>2</v>
      </c>
      <c r="C171" s="28" t="s">
        <v>46</v>
      </c>
      <c r="D171" s="28" t="s">
        <v>5</v>
      </c>
      <c r="E171" s="28" t="s">
        <v>8</v>
      </c>
      <c r="F171" s="28" t="s">
        <v>8</v>
      </c>
      <c r="G171" s="28" t="s">
        <v>8</v>
      </c>
      <c r="H171" s="39" t="s">
        <v>8</v>
      </c>
      <c r="I171" s="32" t="s">
        <v>29</v>
      </c>
    </row>
    <row r="172" spans="1:9" x14ac:dyDescent="0.25">
      <c r="A172" s="27" t="s">
        <v>98</v>
      </c>
      <c r="B172" s="28">
        <v>3</v>
      </c>
      <c r="C172" s="28" t="s">
        <v>69</v>
      </c>
      <c r="D172" s="28" t="s">
        <v>5</v>
      </c>
      <c r="E172" s="28" t="s">
        <v>8</v>
      </c>
      <c r="F172" s="28" t="s">
        <v>8</v>
      </c>
      <c r="G172" s="28" t="s">
        <v>8</v>
      </c>
      <c r="H172" s="39" t="s">
        <v>8</v>
      </c>
      <c r="I172" s="32" t="s">
        <v>29</v>
      </c>
    </row>
    <row r="173" spans="1:9" x14ac:dyDescent="0.25">
      <c r="A173" s="27" t="s">
        <v>98</v>
      </c>
      <c r="B173" s="28">
        <v>4</v>
      </c>
      <c r="C173" s="28" t="s">
        <v>45</v>
      </c>
      <c r="D173" s="28" t="s">
        <v>96</v>
      </c>
      <c r="E173" s="28" t="s">
        <v>8</v>
      </c>
      <c r="F173" s="28" t="s">
        <v>8</v>
      </c>
      <c r="G173" s="28" t="s">
        <v>8</v>
      </c>
      <c r="H173" s="39" t="s">
        <v>8</v>
      </c>
      <c r="I173" s="32" t="s">
        <v>83</v>
      </c>
    </row>
    <row r="174" spans="1:9" x14ac:dyDescent="0.25">
      <c r="A174" s="27" t="s">
        <v>98</v>
      </c>
      <c r="B174" s="28">
        <v>5</v>
      </c>
      <c r="C174" s="28" t="s">
        <v>46</v>
      </c>
      <c r="D174" s="28" t="s">
        <v>5</v>
      </c>
      <c r="E174" s="28" t="s">
        <v>8</v>
      </c>
      <c r="F174" s="28" t="s">
        <v>8</v>
      </c>
      <c r="G174" s="28" t="s">
        <v>8</v>
      </c>
      <c r="H174" s="39" t="s">
        <v>8</v>
      </c>
      <c r="I174" s="32" t="s">
        <v>33</v>
      </c>
    </row>
    <row r="175" spans="1:9" ht="15.75" thickBot="1" x14ac:dyDescent="0.3">
      <c r="A175" s="29" t="s">
        <v>98</v>
      </c>
      <c r="B175" s="30">
        <v>6</v>
      </c>
      <c r="C175" s="30" t="s">
        <v>99</v>
      </c>
      <c r="D175" s="30" t="s">
        <v>5</v>
      </c>
      <c r="E175" s="30" t="s">
        <v>8</v>
      </c>
      <c r="F175" s="30" t="s">
        <v>8</v>
      </c>
      <c r="G175" s="30" t="s">
        <v>8</v>
      </c>
      <c r="H175" s="40" t="s">
        <v>8</v>
      </c>
      <c r="I175" s="33" t="s">
        <v>33</v>
      </c>
    </row>
    <row r="176" spans="1:9" x14ac:dyDescent="0.25">
      <c r="A176" s="16" t="s">
        <v>100</v>
      </c>
      <c r="B176" s="17">
        <v>1</v>
      </c>
      <c r="C176" s="17" t="s">
        <v>45</v>
      </c>
      <c r="D176" s="17" t="s">
        <v>4</v>
      </c>
      <c r="E176" s="17" t="s">
        <v>8</v>
      </c>
      <c r="F176" s="17" t="s">
        <v>8</v>
      </c>
      <c r="G176" s="17" t="s">
        <v>8</v>
      </c>
      <c r="H176" s="41" t="s">
        <v>8</v>
      </c>
      <c r="I176" s="18" t="s">
        <v>25</v>
      </c>
    </row>
    <row r="177" spans="1:9" x14ac:dyDescent="0.25">
      <c r="A177" s="19" t="s">
        <v>100</v>
      </c>
      <c r="B177" s="20">
        <v>2</v>
      </c>
      <c r="C177" s="20" t="s">
        <v>45</v>
      </c>
      <c r="D177" s="20" t="s">
        <v>4</v>
      </c>
      <c r="E177" s="20" t="s">
        <v>8</v>
      </c>
      <c r="F177" s="20" t="s">
        <v>8</v>
      </c>
      <c r="G177" s="20" t="s">
        <v>8</v>
      </c>
      <c r="H177" s="42" t="s">
        <v>8</v>
      </c>
      <c r="I177" s="21" t="s">
        <v>38</v>
      </c>
    </row>
    <row r="178" spans="1:9" x14ac:dyDescent="0.25">
      <c r="A178" s="19" t="s">
        <v>100</v>
      </c>
      <c r="B178" s="20">
        <v>3</v>
      </c>
      <c r="C178" s="20" t="s">
        <v>45</v>
      </c>
      <c r="D178" s="20" t="s">
        <v>4</v>
      </c>
      <c r="E178" s="20" t="s">
        <v>8</v>
      </c>
      <c r="F178" s="20" t="s">
        <v>8</v>
      </c>
      <c r="G178" s="20" t="s">
        <v>8</v>
      </c>
      <c r="H178" s="42" t="s">
        <v>8</v>
      </c>
      <c r="I178" s="21" t="s">
        <v>36</v>
      </c>
    </row>
    <row r="179" spans="1:9" x14ac:dyDescent="0.25">
      <c r="A179" s="19" t="s">
        <v>100</v>
      </c>
      <c r="B179" s="20">
        <v>4</v>
      </c>
      <c r="C179" s="20" t="s">
        <v>45</v>
      </c>
      <c r="D179" s="20" t="s">
        <v>4</v>
      </c>
      <c r="E179" s="20" t="s">
        <v>8</v>
      </c>
      <c r="F179" s="20" t="s">
        <v>8</v>
      </c>
      <c r="G179" s="20" t="s">
        <v>8</v>
      </c>
      <c r="H179" s="42" t="s">
        <v>8</v>
      </c>
      <c r="I179" s="21" t="s">
        <v>38</v>
      </c>
    </row>
    <row r="180" spans="1:9" x14ac:dyDescent="0.25">
      <c r="A180" s="19" t="s">
        <v>100</v>
      </c>
      <c r="B180" s="20">
        <v>5</v>
      </c>
      <c r="C180" s="20" t="s">
        <v>46</v>
      </c>
      <c r="D180" s="20" t="s">
        <v>5</v>
      </c>
      <c r="E180" s="20" t="s">
        <v>8</v>
      </c>
      <c r="F180" s="20" t="s">
        <v>10</v>
      </c>
      <c r="G180" s="20" t="s">
        <v>10</v>
      </c>
      <c r="H180" s="42" t="s">
        <v>8</v>
      </c>
      <c r="I180" s="21" t="s">
        <v>83</v>
      </c>
    </row>
    <row r="181" spans="1:9" ht="15.75" thickBot="1" x14ac:dyDescent="0.3">
      <c r="A181" s="22" t="s">
        <v>100</v>
      </c>
      <c r="B181" s="23">
        <v>6</v>
      </c>
      <c r="C181" s="23" t="s">
        <v>46</v>
      </c>
      <c r="D181" s="23" t="s">
        <v>5</v>
      </c>
      <c r="E181" s="23" t="s">
        <v>8</v>
      </c>
      <c r="F181" s="23" t="s">
        <v>8</v>
      </c>
      <c r="G181" s="23" t="s">
        <v>8</v>
      </c>
      <c r="H181" s="43" t="s">
        <v>8</v>
      </c>
      <c r="I181" s="24" t="s">
        <v>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D9"/>
  <sheetViews>
    <sheetView workbookViewId="0">
      <selection activeCell="A4" sqref="A4"/>
    </sheetView>
  </sheetViews>
  <sheetFormatPr baseColWidth="10" defaultRowHeight="15" x14ac:dyDescent="0.25"/>
  <cols>
    <col min="1" max="1" width="27.5703125" bestFit="1" customWidth="1"/>
    <col min="2" max="2" width="23.85546875" bestFit="1" customWidth="1"/>
    <col min="3" max="3" width="4.5703125" bestFit="1" customWidth="1"/>
    <col min="4" max="5" width="12.5703125" bestFit="1" customWidth="1"/>
    <col min="6" max="6" width="14.5703125" bestFit="1" customWidth="1"/>
    <col min="7" max="7" width="6.85546875" bestFit="1" customWidth="1"/>
    <col min="8" max="8" width="8.140625" bestFit="1" customWidth="1"/>
    <col min="9" max="9" width="11.140625" bestFit="1" customWidth="1"/>
    <col min="10" max="11" width="12.5703125" bestFit="1" customWidth="1"/>
  </cols>
  <sheetData>
    <row r="4" spans="1:4" x14ac:dyDescent="0.25">
      <c r="A4" s="11" t="s">
        <v>76</v>
      </c>
      <c r="B4" s="11" t="s">
        <v>73</v>
      </c>
    </row>
    <row r="5" spans="1:4" x14ac:dyDescent="0.25">
      <c r="A5" s="11" t="s">
        <v>77</v>
      </c>
      <c r="B5" s="10" t="s">
        <v>10</v>
      </c>
      <c r="C5" s="10" t="s">
        <v>8</v>
      </c>
      <c r="D5" s="10" t="s">
        <v>68</v>
      </c>
    </row>
    <row r="6" spans="1:4" x14ac:dyDescent="0.25">
      <c r="A6" s="59" t="s">
        <v>69</v>
      </c>
      <c r="B6" s="60">
        <v>5.1428571428571428E-2</v>
      </c>
      <c r="C6" s="60">
        <v>0.17714285714285713</v>
      </c>
      <c r="D6" s="60">
        <v>0.22857142857142856</v>
      </c>
    </row>
    <row r="7" spans="1:4" x14ac:dyDescent="0.25">
      <c r="A7" s="61" t="s">
        <v>46</v>
      </c>
      <c r="B7" s="62">
        <v>7.4285714285714288E-2</v>
      </c>
      <c r="C7" s="62">
        <v>0.37142857142857144</v>
      </c>
      <c r="D7" s="62">
        <v>0.44571428571428573</v>
      </c>
    </row>
    <row r="8" spans="1:4" x14ac:dyDescent="0.25">
      <c r="A8" s="12" t="s">
        <v>45</v>
      </c>
      <c r="B8" s="44">
        <v>3.4285714285714287E-2</v>
      </c>
      <c r="C8" s="44">
        <v>0.29142857142857143</v>
      </c>
      <c r="D8" s="44">
        <v>0.32571428571428573</v>
      </c>
    </row>
    <row r="9" spans="1:4" x14ac:dyDescent="0.25">
      <c r="A9" s="12" t="s">
        <v>68</v>
      </c>
      <c r="B9" s="44">
        <v>0.16</v>
      </c>
      <c r="C9" s="44">
        <v>0.84</v>
      </c>
      <c r="D9" s="44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34"/>
  <sheetViews>
    <sheetView workbookViewId="0">
      <selection activeCell="B5" sqref="B5"/>
    </sheetView>
  </sheetViews>
  <sheetFormatPr baseColWidth="10" defaultRowHeight="15" x14ac:dyDescent="0.25"/>
  <cols>
    <col min="1" max="1" width="27.5703125" bestFit="1" customWidth="1"/>
    <col min="2" max="2" width="23.85546875" bestFit="1" customWidth="1"/>
    <col min="3" max="4" width="4.5703125" bestFit="1" customWidth="1"/>
    <col min="5" max="5" width="12.5703125" bestFit="1" customWidth="1"/>
    <col min="6" max="6" width="14.5703125" bestFit="1" customWidth="1"/>
    <col min="7" max="7" width="6.85546875" bestFit="1" customWidth="1"/>
    <col min="8" max="8" width="8.140625" bestFit="1" customWidth="1"/>
    <col min="9" max="9" width="11.140625" bestFit="1" customWidth="1"/>
    <col min="10" max="11" width="12.5703125" bestFit="1" customWidth="1"/>
  </cols>
  <sheetData>
    <row r="2" spans="1:2" x14ac:dyDescent="0.25">
      <c r="A2" s="11" t="s">
        <v>50</v>
      </c>
      <c r="B2" t="s">
        <v>101</v>
      </c>
    </row>
    <row r="4" spans="1:2" x14ac:dyDescent="0.25">
      <c r="A4" s="11" t="s">
        <v>76</v>
      </c>
      <c r="B4" s="11" t="s">
        <v>73</v>
      </c>
    </row>
    <row r="5" spans="1:2" x14ac:dyDescent="0.25">
      <c r="A5" s="11" t="s">
        <v>77</v>
      </c>
      <c r="B5" t="s">
        <v>8</v>
      </c>
    </row>
    <row r="6" spans="1:2" x14ac:dyDescent="0.25">
      <c r="A6" s="56" t="s">
        <v>5</v>
      </c>
      <c r="B6" s="58">
        <v>0.5714285714285714</v>
      </c>
    </row>
    <row r="7" spans="1:2" x14ac:dyDescent="0.25">
      <c r="A7" s="52" t="s">
        <v>83</v>
      </c>
      <c r="B7" s="51">
        <v>9.5238095238095233E-2</v>
      </c>
    </row>
    <row r="8" spans="1:2" x14ac:dyDescent="0.25">
      <c r="A8" s="57" t="s">
        <v>33</v>
      </c>
      <c r="B8" s="51">
        <v>0.12244897959183673</v>
      </c>
    </row>
    <row r="9" spans="1:2" x14ac:dyDescent="0.25">
      <c r="A9" s="57" t="s">
        <v>6</v>
      </c>
      <c r="B9" s="51">
        <v>4.7619047619047616E-2</v>
      </c>
    </row>
    <row r="10" spans="1:2" x14ac:dyDescent="0.25">
      <c r="A10" s="57" t="s">
        <v>35</v>
      </c>
      <c r="B10" s="51">
        <v>0.10204081632653061</v>
      </c>
    </row>
    <row r="11" spans="1:2" x14ac:dyDescent="0.25">
      <c r="A11" s="57" t="s">
        <v>29</v>
      </c>
      <c r="B11" s="51">
        <v>4.0816326530612242E-2</v>
      </c>
    </row>
    <row r="12" spans="1:2" x14ac:dyDescent="0.25">
      <c r="A12" s="52" t="s">
        <v>30</v>
      </c>
      <c r="B12" s="51">
        <v>5.4421768707482991E-2</v>
      </c>
    </row>
    <row r="13" spans="1:2" x14ac:dyDescent="0.25">
      <c r="A13" s="52" t="s">
        <v>34</v>
      </c>
      <c r="B13" s="51">
        <v>1.3605442176870748E-2</v>
      </c>
    </row>
    <row r="14" spans="1:2" x14ac:dyDescent="0.25">
      <c r="A14" s="52" t="s">
        <v>40</v>
      </c>
      <c r="B14" s="51">
        <v>4.7619047619047616E-2</v>
      </c>
    </row>
    <row r="15" spans="1:2" x14ac:dyDescent="0.25">
      <c r="A15" s="52" t="s">
        <v>32</v>
      </c>
      <c r="B15" s="51">
        <v>3.4013605442176874E-2</v>
      </c>
    </row>
    <row r="16" spans="1:2" x14ac:dyDescent="0.25">
      <c r="A16" s="52" t="s">
        <v>31</v>
      </c>
      <c r="B16" s="51">
        <v>1.3605442176870748E-2</v>
      </c>
    </row>
    <row r="17" spans="1:2" x14ac:dyDescent="0.25">
      <c r="A17" s="53" t="s">
        <v>4</v>
      </c>
      <c r="B17" s="55">
        <v>0.38775510204081631</v>
      </c>
    </row>
    <row r="18" spans="1:2" x14ac:dyDescent="0.25">
      <c r="A18" s="52" t="s">
        <v>83</v>
      </c>
      <c r="B18" s="51">
        <v>2.7210884353741496E-2</v>
      </c>
    </row>
    <row r="19" spans="1:2" x14ac:dyDescent="0.25">
      <c r="A19" s="54" t="s">
        <v>28</v>
      </c>
      <c r="B19" s="55">
        <v>6.8027210884353748E-2</v>
      </c>
    </row>
    <row r="20" spans="1:2" x14ac:dyDescent="0.25">
      <c r="A20" s="54" t="s">
        <v>6</v>
      </c>
      <c r="B20" s="55">
        <v>5.4421768707482991E-2</v>
      </c>
    </row>
    <row r="21" spans="1:2" x14ac:dyDescent="0.25">
      <c r="A21" s="54" t="s">
        <v>36</v>
      </c>
      <c r="B21" s="55">
        <v>4.0816326530612242E-2</v>
      </c>
    </row>
    <row r="22" spans="1:2" x14ac:dyDescent="0.25">
      <c r="A22" s="52" t="s">
        <v>24</v>
      </c>
      <c r="B22" s="51">
        <v>2.7210884353741496E-2</v>
      </c>
    </row>
    <row r="23" spans="1:2" x14ac:dyDescent="0.25">
      <c r="A23" s="52" t="s">
        <v>25</v>
      </c>
      <c r="B23" s="51">
        <v>0.10884353741496598</v>
      </c>
    </row>
    <row r="24" spans="1:2" x14ac:dyDescent="0.25">
      <c r="A24" s="52" t="s">
        <v>38</v>
      </c>
      <c r="B24" s="51">
        <v>2.7210884353741496E-2</v>
      </c>
    </row>
    <row r="25" spans="1:2" x14ac:dyDescent="0.25">
      <c r="A25" s="52" t="s">
        <v>27</v>
      </c>
      <c r="B25" s="51">
        <v>2.7210884353741496E-2</v>
      </c>
    </row>
    <row r="26" spans="1:2" x14ac:dyDescent="0.25">
      <c r="A26" s="52" t="s">
        <v>26</v>
      </c>
      <c r="B26" s="51">
        <v>6.8027210884353739E-3</v>
      </c>
    </row>
    <row r="27" spans="1:2" x14ac:dyDescent="0.25">
      <c r="A27" s="12" t="s">
        <v>79</v>
      </c>
      <c r="B27" s="51">
        <v>4.0816326530612242E-2</v>
      </c>
    </row>
    <row r="28" spans="1:2" x14ac:dyDescent="0.25">
      <c r="A28" s="52" t="s">
        <v>83</v>
      </c>
      <c r="B28" s="51">
        <v>6.8027210884353739E-3</v>
      </c>
    </row>
    <row r="29" spans="1:2" x14ac:dyDescent="0.25">
      <c r="A29" s="52" t="s">
        <v>28</v>
      </c>
      <c r="B29" s="51">
        <v>6.8027210884353739E-3</v>
      </c>
    </row>
    <row r="30" spans="1:2" x14ac:dyDescent="0.25">
      <c r="A30" s="52" t="s">
        <v>35</v>
      </c>
      <c r="B30" s="51">
        <v>6.8027210884353739E-3</v>
      </c>
    </row>
    <row r="31" spans="1:2" x14ac:dyDescent="0.25">
      <c r="A31" s="52" t="s">
        <v>29</v>
      </c>
      <c r="B31" s="51">
        <v>6.8027210884353739E-3</v>
      </c>
    </row>
    <row r="32" spans="1:2" x14ac:dyDescent="0.25">
      <c r="A32" s="52" t="s">
        <v>24</v>
      </c>
      <c r="B32" s="51">
        <v>6.8027210884353739E-3</v>
      </c>
    </row>
    <row r="33" spans="1:2" x14ac:dyDescent="0.25">
      <c r="A33" s="52" t="s">
        <v>37</v>
      </c>
      <c r="B33" s="51">
        <v>6.8027210884353739E-3</v>
      </c>
    </row>
    <row r="34" spans="1:2" x14ac:dyDescent="0.25">
      <c r="A34" s="12" t="s">
        <v>68</v>
      </c>
      <c r="B34" s="51">
        <v>1</v>
      </c>
    </row>
  </sheetData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D3EE0-A8CF-4185-A05E-9E44283CF3C5}">
  <dimension ref="A1:D33"/>
  <sheetViews>
    <sheetView tabSelected="1" topLeftCell="A8" workbookViewId="0">
      <selection activeCell="C15" sqref="C15"/>
    </sheetView>
  </sheetViews>
  <sheetFormatPr baseColWidth="10" defaultRowHeight="15" x14ac:dyDescent="0.25"/>
  <cols>
    <col min="1" max="1" width="21.5703125" bestFit="1" customWidth="1"/>
    <col min="2" max="2" width="23.85546875" bestFit="1" customWidth="1"/>
    <col min="3" max="3" width="4.5703125" bestFit="1" customWidth="1"/>
    <col min="4" max="4" width="12.5703125" bestFit="1" customWidth="1"/>
  </cols>
  <sheetData>
    <row r="1" spans="1:4" x14ac:dyDescent="0.25">
      <c r="A1" s="11" t="s">
        <v>50</v>
      </c>
      <c r="B1" t="s">
        <v>101</v>
      </c>
    </row>
    <row r="3" spans="1:4" x14ac:dyDescent="0.25">
      <c r="A3" s="11" t="s">
        <v>120</v>
      </c>
      <c r="B3" s="11" t="s">
        <v>73</v>
      </c>
    </row>
    <row r="4" spans="1:4" x14ac:dyDescent="0.25">
      <c r="A4" s="11" t="s">
        <v>119</v>
      </c>
      <c r="B4" t="s">
        <v>10</v>
      </c>
      <c r="C4" t="s">
        <v>8</v>
      </c>
      <c r="D4" t="s">
        <v>68</v>
      </c>
    </row>
    <row r="5" spans="1:4" x14ac:dyDescent="0.25">
      <c r="A5" s="12" t="s">
        <v>4</v>
      </c>
      <c r="B5" s="51">
        <v>1.1428571428571429E-2</v>
      </c>
      <c r="C5" s="51">
        <v>0.32571428571428573</v>
      </c>
      <c r="D5" s="51">
        <v>0.33714285714285713</v>
      </c>
    </row>
    <row r="6" spans="1:4" x14ac:dyDescent="0.25">
      <c r="A6" s="52" t="s">
        <v>6</v>
      </c>
      <c r="B6" s="51">
        <v>0</v>
      </c>
      <c r="C6" s="51">
        <v>4.5714285714285714E-2</v>
      </c>
      <c r="D6" s="51">
        <v>4.5714285714285714E-2</v>
      </c>
    </row>
    <row r="7" spans="1:4" x14ac:dyDescent="0.25">
      <c r="A7" s="52" t="s">
        <v>26</v>
      </c>
      <c r="B7" s="51">
        <v>0</v>
      </c>
      <c r="C7" s="51">
        <v>5.7142857142857143E-3</v>
      </c>
      <c r="D7" s="51">
        <v>5.7142857142857143E-3</v>
      </c>
    </row>
    <row r="8" spans="1:4" x14ac:dyDescent="0.25">
      <c r="A8" s="52" t="s">
        <v>38</v>
      </c>
      <c r="B8" s="51">
        <v>0</v>
      </c>
      <c r="C8" s="51">
        <v>2.2857142857142857E-2</v>
      </c>
      <c r="D8" s="51">
        <v>2.2857142857142857E-2</v>
      </c>
    </row>
    <row r="9" spans="1:4" x14ac:dyDescent="0.25">
      <c r="A9" s="52" t="s">
        <v>36</v>
      </c>
      <c r="B9" s="51">
        <v>0</v>
      </c>
      <c r="C9" s="51">
        <v>3.4285714285714287E-2</v>
      </c>
      <c r="D9" s="51">
        <v>3.4285714285714287E-2</v>
      </c>
    </row>
    <row r="10" spans="1:4" x14ac:dyDescent="0.25">
      <c r="A10" s="52" t="s">
        <v>83</v>
      </c>
      <c r="B10" s="51">
        <v>5.7142857142857143E-3</v>
      </c>
      <c r="C10" s="51">
        <v>2.2857142857142857E-2</v>
      </c>
      <c r="D10" s="51">
        <v>2.8571428571428571E-2</v>
      </c>
    </row>
    <row r="11" spans="1:4" x14ac:dyDescent="0.25">
      <c r="A11" s="52" t="s">
        <v>27</v>
      </c>
      <c r="B11" s="51">
        <v>0</v>
      </c>
      <c r="C11" s="51">
        <v>2.2857142857142857E-2</v>
      </c>
      <c r="D11" s="51">
        <v>2.2857142857142857E-2</v>
      </c>
    </row>
    <row r="12" spans="1:4" x14ac:dyDescent="0.25">
      <c r="A12" s="52" t="s">
        <v>28</v>
      </c>
      <c r="B12" s="51">
        <v>0</v>
      </c>
      <c r="C12" s="51">
        <v>5.7142857142857141E-2</v>
      </c>
      <c r="D12" s="51">
        <v>5.7142857142857141E-2</v>
      </c>
    </row>
    <row r="13" spans="1:4" x14ac:dyDescent="0.25">
      <c r="A13" s="52" t="s">
        <v>25</v>
      </c>
      <c r="B13" s="51">
        <v>5.7142857142857143E-3</v>
      </c>
      <c r="C13" s="51">
        <v>9.1428571428571428E-2</v>
      </c>
      <c r="D13" s="51">
        <v>9.7142857142857142E-2</v>
      </c>
    </row>
    <row r="14" spans="1:4" x14ac:dyDescent="0.25">
      <c r="A14" s="52" t="s">
        <v>24</v>
      </c>
      <c r="B14" s="51">
        <v>0</v>
      </c>
      <c r="C14" s="51">
        <v>2.2857142857142857E-2</v>
      </c>
      <c r="D14" s="51">
        <v>2.2857142857142857E-2</v>
      </c>
    </row>
    <row r="15" spans="1:4" x14ac:dyDescent="0.25">
      <c r="A15" s="12" t="s">
        <v>5</v>
      </c>
      <c r="B15" s="51">
        <v>0.13142857142857142</v>
      </c>
      <c r="C15" s="51">
        <v>0.48</v>
      </c>
      <c r="D15" s="51">
        <v>0.61142857142857143</v>
      </c>
    </row>
    <row r="16" spans="1:4" x14ac:dyDescent="0.25">
      <c r="A16" s="52" t="s">
        <v>6</v>
      </c>
      <c r="B16" s="51">
        <v>0</v>
      </c>
      <c r="C16" s="51">
        <v>0.04</v>
      </c>
      <c r="D16" s="51">
        <v>0.04</v>
      </c>
    </row>
    <row r="17" spans="1:4" x14ac:dyDescent="0.25">
      <c r="A17" s="52" t="s">
        <v>32</v>
      </c>
      <c r="B17" s="51">
        <v>0</v>
      </c>
      <c r="C17" s="51">
        <v>2.8571428571428571E-2</v>
      </c>
      <c r="D17" s="51">
        <v>2.8571428571428571E-2</v>
      </c>
    </row>
    <row r="18" spans="1:4" x14ac:dyDescent="0.25">
      <c r="A18" s="52" t="s">
        <v>35</v>
      </c>
      <c r="B18" s="51">
        <v>0</v>
      </c>
      <c r="C18" s="51">
        <v>8.5714285714285715E-2</v>
      </c>
      <c r="D18" s="51">
        <v>8.5714285714285715E-2</v>
      </c>
    </row>
    <row r="19" spans="1:4" x14ac:dyDescent="0.25">
      <c r="A19" s="52" t="s">
        <v>40</v>
      </c>
      <c r="B19" s="51">
        <v>0</v>
      </c>
      <c r="C19" s="51">
        <v>0.04</v>
      </c>
      <c r="D19" s="51">
        <v>0.04</v>
      </c>
    </row>
    <row r="20" spans="1:4" x14ac:dyDescent="0.25">
      <c r="A20" s="52" t="s">
        <v>30</v>
      </c>
      <c r="B20" s="51">
        <v>0</v>
      </c>
      <c r="C20" s="51">
        <v>4.5714285714285714E-2</v>
      </c>
      <c r="D20" s="51">
        <v>4.5714285714285714E-2</v>
      </c>
    </row>
    <row r="21" spans="1:4" x14ac:dyDescent="0.25">
      <c r="A21" s="52" t="s">
        <v>83</v>
      </c>
      <c r="B21" s="51">
        <v>0.13142857142857142</v>
      </c>
      <c r="C21" s="51">
        <v>0.08</v>
      </c>
      <c r="D21" s="51">
        <v>0.21142857142857144</v>
      </c>
    </row>
    <row r="22" spans="1:4" x14ac:dyDescent="0.25">
      <c r="A22" s="52" t="s">
        <v>31</v>
      </c>
      <c r="B22" s="51">
        <v>0</v>
      </c>
      <c r="C22" s="51">
        <v>1.1428571428571429E-2</v>
      </c>
      <c r="D22" s="51">
        <v>1.1428571428571429E-2</v>
      </c>
    </row>
    <row r="23" spans="1:4" x14ac:dyDescent="0.25">
      <c r="A23" s="52" t="s">
        <v>34</v>
      </c>
      <c r="B23" s="51">
        <v>0</v>
      </c>
      <c r="C23" s="51">
        <v>1.1428571428571429E-2</v>
      </c>
      <c r="D23" s="51">
        <v>1.1428571428571429E-2</v>
      </c>
    </row>
    <row r="24" spans="1:4" x14ac:dyDescent="0.25">
      <c r="A24" s="52" t="s">
        <v>29</v>
      </c>
      <c r="B24" s="51">
        <v>0</v>
      </c>
      <c r="C24" s="51">
        <v>3.4285714285714287E-2</v>
      </c>
      <c r="D24" s="51">
        <v>3.4285714285714287E-2</v>
      </c>
    </row>
    <row r="25" spans="1:4" x14ac:dyDescent="0.25">
      <c r="A25" s="52" t="s">
        <v>33</v>
      </c>
      <c r="B25" s="51">
        <v>0</v>
      </c>
      <c r="C25" s="51">
        <v>0.10285714285714286</v>
      </c>
      <c r="D25" s="51">
        <v>0.10285714285714286</v>
      </c>
    </row>
    <row r="26" spans="1:4" x14ac:dyDescent="0.25">
      <c r="A26" s="12" t="s">
        <v>79</v>
      </c>
      <c r="B26" s="51">
        <v>1.7142857142857144E-2</v>
      </c>
      <c r="C26" s="51">
        <v>3.4285714285714287E-2</v>
      </c>
      <c r="D26" s="51">
        <v>5.1428571428571428E-2</v>
      </c>
    </row>
    <row r="27" spans="1:4" x14ac:dyDescent="0.25">
      <c r="A27" s="52" t="s">
        <v>35</v>
      </c>
      <c r="B27" s="51">
        <v>0</v>
      </c>
      <c r="C27" s="51">
        <v>5.7142857142857143E-3</v>
      </c>
      <c r="D27" s="51">
        <v>5.7142857142857143E-3</v>
      </c>
    </row>
    <row r="28" spans="1:4" x14ac:dyDescent="0.25">
      <c r="A28" s="52" t="s">
        <v>83</v>
      </c>
      <c r="B28" s="51">
        <v>1.7142857142857144E-2</v>
      </c>
      <c r="C28" s="51">
        <v>5.7142857142857143E-3</v>
      </c>
      <c r="D28" s="51">
        <v>2.2857142857142857E-2</v>
      </c>
    </row>
    <row r="29" spans="1:4" x14ac:dyDescent="0.25">
      <c r="A29" s="52" t="s">
        <v>28</v>
      </c>
      <c r="B29" s="51">
        <v>0</v>
      </c>
      <c r="C29" s="51">
        <v>5.7142857142857143E-3</v>
      </c>
      <c r="D29" s="51">
        <v>5.7142857142857143E-3</v>
      </c>
    </row>
    <row r="30" spans="1:4" x14ac:dyDescent="0.25">
      <c r="A30" s="52" t="s">
        <v>37</v>
      </c>
      <c r="B30" s="51">
        <v>0</v>
      </c>
      <c r="C30" s="51">
        <v>5.7142857142857143E-3</v>
      </c>
      <c r="D30" s="51">
        <v>5.7142857142857143E-3</v>
      </c>
    </row>
    <row r="31" spans="1:4" x14ac:dyDescent="0.25">
      <c r="A31" s="52" t="s">
        <v>29</v>
      </c>
      <c r="B31" s="51">
        <v>0</v>
      </c>
      <c r="C31" s="51">
        <v>5.7142857142857143E-3</v>
      </c>
      <c r="D31" s="51">
        <v>5.7142857142857143E-3</v>
      </c>
    </row>
    <row r="32" spans="1:4" x14ac:dyDescent="0.25">
      <c r="A32" s="52" t="s">
        <v>24</v>
      </c>
      <c r="B32" s="51">
        <v>0</v>
      </c>
      <c r="C32" s="51">
        <v>5.7142857142857143E-3</v>
      </c>
      <c r="D32" s="51">
        <v>5.7142857142857143E-3</v>
      </c>
    </row>
    <row r="33" spans="1:4" x14ac:dyDescent="0.25">
      <c r="A33" s="12" t="s">
        <v>68</v>
      </c>
      <c r="B33" s="51">
        <v>0.16</v>
      </c>
      <c r="C33" s="51">
        <v>0.84</v>
      </c>
      <c r="D33" s="5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Analyse</vt:lpstr>
      <vt:lpstr>Données</vt:lpstr>
      <vt:lpstr>Synthèse</vt:lpstr>
      <vt:lpstr>Synthèse_par_réseau</vt:lpstr>
      <vt:lpstr>Synthèse_par_stéréotypes</vt:lpstr>
      <vt:lpstr>Synthèse_par_stéréotypes_corrig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marie.matt38@gmail.com</dc:creator>
  <cp:lastModifiedBy>marie.matt38@gmail.com</cp:lastModifiedBy>
  <dcterms:created xsi:type="dcterms:W3CDTF">2024-01-07T10:30:11Z</dcterms:created>
  <dcterms:modified xsi:type="dcterms:W3CDTF">2024-05-15T16:13:33Z</dcterms:modified>
</cp:coreProperties>
</file>